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340"/>
  </bookViews>
  <sheets>
    <sheet name="记录本" sheetId="5" r:id="rId1"/>
    <sheet name="书籍" sheetId="2" r:id="rId2"/>
    <sheet name="其他类" sheetId="3" r:id="rId3"/>
    <sheet name="标识标牌" sheetId="4" r:id="rId4"/>
    <sheet name="党政办专项" sheetId="7" r:id="rId5"/>
  </sheets>
  <definedNames>
    <definedName name="_xlnm._FilterDatabase" localSheetId="3" hidden="1">标识标牌!#REF!</definedName>
  </definedNames>
  <calcPr calcId="144525"/>
</workbook>
</file>

<file path=xl/sharedStrings.xml><?xml version="1.0" encoding="utf-8"?>
<sst xmlns="http://schemas.openxmlformats.org/spreadsheetml/2006/main" count="789" uniqueCount="396">
  <si>
    <t>一、 印刷品（记录本）制作清单</t>
  </si>
  <si>
    <t>序号</t>
  </si>
  <si>
    <t>工艺标准</t>
  </si>
  <si>
    <t>预估需求数量（本）</t>
  </si>
  <si>
    <t>单价最高限价（元/本）（税率13%）</t>
  </si>
  <si>
    <r>
      <rPr>
        <sz val="10.5"/>
        <color rgb="FF000000"/>
        <rFont val="宋体"/>
        <charset val="134"/>
      </rPr>
      <t xml:space="preserve">60g 32K/100 </t>
    </r>
    <r>
      <rPr>
        <sz val="10.5"/>
        <color rgb="FF000000"/>
        <rFont val="宋体"/>
        <charset val="134"/>
      </rPr>
      <t>张/本</t>
    </r>
  </si>
  <si>
    <r>
      <rPr>
        <sz val="10.5"/>
        <color rgb="FF000000"/>
        <rFont val="宋体"/>
        <charset val="134"/>
      </rPr>
      <t xml:space="preserve">70g 32K/100 </t>
    </r>
    <r>
      <rPr>
        <sz val="10.5"/>
        <color rgb="FF000000"/>
        <rFont val="宋体"/>
        <charset val="134"/>
      </rPr>
      <t>张/本</t>
    </r>
  </si>
  <si>
    <r>
      <rPr>
        <sz val="10.5"/>
        <color rgb="FF000000"/>
        <rFont val="宋体"/>
        <charset val="134"/>
      </rPr>
      <t xml:space="preserve">60g A4/100 </t>
    </r>
    <r>
      <rPr>
        <sz val="10.5"/>
        <color rgb="FF000000"/>
        <rFont val="宋体"/>
        <charset val="134"/>
      </rPr>
      <t>张/本</t>
    </r>
  </si>
  <si>
    <r>
      <rPr>
        <sz val="10.5"/>
        <color rgb="FF000000"/>
        <rFont val="宋体"/>
        <charset val="134"/>
      </rPr>
      <t xml:space="preserve">70g A4/100 </t>
    </r>
    <r>
      <rPr>
        <sz val="10.5"/>
        <color rgb="FF000000"/>
        <rFont val="宋体"/>
        <charset val="134"/>
      </rPr>
      <t>张/本</t>
    </r>
  </si>
  <si>
    <t>A4\50 张\封面 80g 牛皮纸\内页60g纸/单印</t>
  </si>
  <si>
    <t>A3\100 张\封面 80g 牛皮纸\内页60g纸/单印</t>
  </si>
  <si>
    <t>A4\35 张\封面 120g 皮纹纸\内页70g纸/单印</t>
  </si>
  <si>
    <t>A4\50 张\封面 120g 皮纹纸\内页 70g 纸/单印</t>
  </si>
  <si>
    <t>A4\100 张\封面 120g 皮纹纸\内页 70g 纸/单印</t>
  </si>
  <si>
    <t>A4\100 张/封面 200g 铜版纸\内页 70g 纸/覆膜/黑白\双印</t>
  </si>
  <si>
    <t>A4\50 张/封面 200g 铜版纸\内页 70g 纸/覆膜/彩色\双印</t>
  </si>
  <si>
    <t>A4\100 张/封面 200g 铜版纸\内页 70g 纸/覆膜/彩色\双印</t>
  </si>
  <si>
    <t>A4\100 张/封面 200g 铜版纸\内页 60g纸/覆膜/彩色\双印</t>
  </si>
  <si>
    <t>32k/50 张/封面 200g 铜版纸\内页 70g纸/覆膜/黑白\双印</t>
  </si>
  <si>
    <t>32k\100 张/封面 200g 铜版纸\内页 70g纸/覆膜/黑白\双印</t>
  </si>
  <si>
    <t>32K\50 张/封面 200g 铜版纸\内页 60g纸/覆膜/彩色\双印</t>
  </si>
  <si>
    <t>32K\100 张/封面 200g 铜版纸\内页 60g 纸/覆膜\彩色\双印</t>
  </si>
  <si>
    <t>48K\25 份/封面 80g 牛皮纸\内页原浆无碳复写纸\5联</t>
  </si>
  <si>
    <t>32K\25 份\封面 80g 牛皮纸\内页原浆无碳复写纸\2联</t>
  </si>
  <si>
    <t>32K\25 份\封面 80g 牛皮纸\内页原浆无碳复写纸\3联</t>
  </si>
  <si>
    <t>A4\25 份\封面 80g 牛皮纸\内页原浆无碳复写纸\4 联</t>
  </si>
  <si>
    <t>A4\25 份\封面 80g 皮纹纸\内页原浆无碳复写纸\5联</t>
  </si>
  <si>
    <t>32k\25 份\封面 80g 牛皮纸\内页原浆无碳复写纸\5联</t>
  </si>
  <si>
    <t>32K\25 份\封面 80g 皮纹纸\内页原浆无碳复写纸\4联</t>
  </si>
  <si>
    <t>A4\100 张\封面 80g 牛皮纸\内页 60g 纸/单印</t>
  </si>
  <si>
    <t>A3\35 张\封面 80g 牛皮纸\内页 60g 纸/单印</t>
  </si>
  <si>
    <t>A3\50 张\封面 80g 牛皮纸\内页 60g纸/单印</t>
  </si>
  <si>
    <t>A3\35 张\封面 120g 皮纹纸\内页 70g纸/单印</t>
  </si>
  <si>
    <t>A3\50 张\封面 120g 皮纹纸\内页 70g纸/单印</t>
  </si>
  <si>
    <t>A3\100 张\封面 120g 皮纹纸内页 70g 纸/单印\</t>
  </si>
  <si>
    <t>A4\50 张\封面 200g 铜版纸\内页 70g 纸/覆膜/黑白\双印</t>
  </si>
  <si>
    <t>A4\50 张\封面 200g 铜版纸\内页 60g 纸/覆膜/黑白\双印页 60g 纸/覆膜/黑白\双印</t>
  </si>
  <si>
    <t>A4\100 张\封面 200g 铜版纸\内页60g纸/覆膜/黑白\双印</t>
  </si>
  <si>
    <t>A4\50 张\封面 200g 铜版纸\内页 60g 纸/覆膜/彩色\双印</t>
  </si>
  <si>
    <t>32k\50 张\封面 200g 铜版纸\内页70g纸/覆膜/彩色\双印</t>
  </si>
  <si>
    <t>32k\100 张\封面 200g 铜版纸\内页70g纸/覆膜/彩色\双印</t>
  </si>
  <si>
    <t>32k\50 张\封面 200g 铜版纸\内页 70g 纸/覆膜/黑白\双印</t>
  </si>
  <si>
    <t>48K\25 份\封面 80g 牛皮纸\内页原浆无碳复写纸\2联</t>
  </si>
  <si>
    <t>48K\25 份\封面 80g 牛皮纸\内页原浆无碳复写纸\3联</t>
  </si>
  <si>
    <t>48K\25 份\封面 80g 牛皮纸\内页原浆无碳复写纸\4联</t>
  </si>
  <si>
    <t>32K\25 份\封面 80g 牛皮纸\内页原浆无碳复写纸\4联</t>
  </si>
  <si>
    <t>32K\25 份\封面 80g 牛皮纸\内页原浆无碳复写纸\5 联</t>
  </si>
  <si>
    <t>A4\25 份封面 80g 牛皮纸\内页原浆无碳复写纸\2 联</t>
  </si>
  <si>
    <t>48K\25 份\封面 80g 牛皮纸\内页 35g 色打纸（票据）|4联</t>
  </si>
  <si>
    <t>A4\25 份\封面 80g 皮纹纸\内页原浆无碳复写纸\3联</t>
  </si>
  <si>
    <t>A4\25 份\封面 80g 皮纹纸\内页原浆无碳复写纸\4联</t>
  </si>
  <si>
    <t>32K\25 份\封面 80g 皮纹纸\内页原浆无碳复写纸\3联</t>
  </si>
  <si>
    <t>32K\25 份\封面 80g 牛皮纸\内页拷贝纸\5 联（煤票）</t>
  </si>
  <si>
    <t>24K\每本 50 张\内页 70g 纸（凭证.粘贴纸）</t>
  </si>
  <si>
    <t>二、印刷品（书籍）制作清单</t>
  </si>
  <si>
    <t>书籍名称</t>
  </si>
  <si>
    <t>A4 书籍</t>
  </si>
  <si>
    <t>书籍中内附彩页内附彩页：157g 铜版纸/张70g 纸/35 张</t>
  </si>
  <si>
    <t>A4书籍</t>
  </si>
  <si>
    <t>封面：157g 铜版纸\内页：70g 纸\50 张\\覆膜</t>
  </si>
  <si>
    <t>封面：157g 铜版纸\内页：70g 纸\100 张\覆膜</t>
  </si>
  <si>
    <t>封面：157g 铜版纸\内</t>
  </si>
  <si>
    <t>封面：157g 铜版纸\内页： 70g 纸\300 张\\覆膜</t>
  </si>
  <si>
    <t>封面：157g 铜版纸\内页： 70g 纸\500 张\\覆膜</t>
  </si>
  <si>
    <t>封面：200g 铜版纸\内页： 70g 纸\50 张\\覆膜</t>
  </si>
  <si>
    <t>封面：200g 铜版纸\内页：70g 纸\100 张\\覆膜</t>
  </si>
  <si>
    <t>封面：200g 铜版纸\内页： 70g 纸\200 张\\覆膜</t>
  </si>
  <si>
    <t>封面：200g 铜版纸\内页： 70g 纸 300 张\\覆膜</t>
  </si>
  <si>
    <t>封面：200g 铜版纸\内页： 70g 纸 500 张\\覆膜</t>
  </si>
  <si>
    <t>封面：157g 铜版纸\内页：80g 纸\50 张\\覆膜</t>
  </si>
  <si>
    <t>封面：157g 铜版纸\内页：80g 纸\100 张\\覆膜</t>
  </si>
  <si>
    <t>封面：157g 铜版纸\内页： 80g 纸\200 张\\覆膜</t>
  </si>
  <si>
    <t>封面：157g 铜版纸\内页： 80g 纸\500 张\\覆膜</t>
  </si>
  <si>
    <t>封面：200g 铜版纸\内页： 80g 纸\50 张\\覆膜</t>
  </si>
  <si>
    <t>封面：200g 铜版纸\内页： 80g 纸\100 张\\覆膜</t>
  </si>
  <si>
    <t>封面：200g 铜版纸\内页： 80g 纸\200 张\\覆膜</t>
  </si>
  <si>
    <t>封面：200g铜版纸\内页： 80g 纸\500张\\覆膜</t>
  </si>
  <si>
    <t>32k书籍</t>
  </si>
  <si>
    <t>封面：200g 铜版纸\内页：70g 纸\50 张\\覆膜</t>
  </si>
  <si>
    <t>封面：200g铜版纸\内页： 70g 纸\100张\\覆膜</t>
  </si>
  <si>
    <t>封面：200g铜版纸\内页： 70g 纸\200张\\覆膜</t>
  </si>
  <si>
    <t>封面：200g铜版纸\内页： 70g 纸\300张\\覆膜</t>
  </si>
  <si>
    <t>书籍中内附彩页 内附彩页：157g铜版纸 /张70g 纸/35 张</t>
  </si>
  <si>
    <t>封面：157g 铜版纸\内页：70g 纸\100 张\\覆膜</t>
  </si>
  <si>
    <t>封面：157g 铜版纸\内页：70g 纸\300 张\\覆膜</t>
  </si>
  <si>
    <t>封面：157g 铜版纸\内页：80g 纸\200 张\\覆膜</t>
  </si>
  <si>
    <t>封面：157g 铜版纸\内页：80g 纸\300 张\\覆膜</t>
  </si>
  <si>
    <t>封面：200g 铜版纸\内页：80g 纸\50 张\\覆膜</t>
  </si>
  <si>
    <t>封面：200g 铜版纸\内页：80g 纸\100 张\\覆膜</t>
  </si>
  <si>
    <t>封面：200g 铜版纸\内页：80g 纸\200 张\\覆膜</t>
  </si>
  <si>
    <t>封面：200g 铜版纸\内页：80g 纸\300 张\\覆膜</t>
  </si>
  <si>
    <t>三、印刷（其他类）制作清单</t>
  </si>
  <si>
    <t>名称</t>
  </si>
  <si>
    <t>备注</t>
  </si>
  <si>
    <t>预估需求数量</t>
  </si>
  <si>
    <t>单位</t>
  </si>
  <si>
    <t>会议材料</t>
  </si>
  <si>
    <t>黑白（80g 纸）报单张价格</t>
  </si>
  <si>
    <t>综合办公室印刷会议材料需在文字定稿后 4--5 小时内（特殊情况加急印刷）完成印刷、装订、且不出现差错。</t>
  </si>
  <si>
    <t>元/张</t>
  </si>
  <si>
    <t>宣传材料</t>
  </si>
  <si>
    <t>彩色（157g 铜版纸）报单页价格</t>
  </si>
  <si>
    <t>接待手册</t>
  </si>
  <si>
    <t>95mm*155mm 封皮：157g 铜版纸 内页：70g 纸 份数：50 份以下</t>
  </si>
  <si>
    <t>50 本以下定稿 1小时；50-100 本定稿后 2 小时；100本以上定稿后 3 小时；由于接待方案的不确定因素，接待手册定稿后一般在印刷厂下班时间（凌晨 00-7点均有可能），要求印刷厂无条件印制</t>
  </si>
  <si>
    <t>95mm*155mm 封皮：157g 铜版纸 内页：70g 纸 份数：50--100 份</t>
  </si>
  <si>
    <t>95mm*155157g 铜版纸内页：mm 封皮：70g 纸份数：100 份以上</t>
  </si>
  <si>
    <t>桌签纸</t>
  </si>
  <si>
    <t>300g 铜版纸/彩色210mm*100mm（符合神东企业文化 VI 识别要求）/个</t>
  </si>
  <si>
    <t>元/个</t>
  </si>
  <si>
    <t>300g 铜版纸/彩色120mm*70mm(符合神东企业文化 VI 识别要求）/个</t>
  </si>
  <si>
    <t>文头</t>
  </si>
  <si>
    <t>A4 纸  纸质：80g份数=500 份</t>
  </si>
  <si>
    <t>公司所有单位公文文头</t>
  </si>
  <si>
    <t>元/份</t>
  </si>
  <si>
    <t>A4 纸 纸质：80g 500份&gt;份数&lt;3000 份</t>
  </si>
  <si>
    <t>A4 纸  纸质：80g份数&gt;3000 份</t>
  </si>
  <si>
    <t>上岗证卡套</t>
  </si>
  <si>
    <t>材质：塑料95mm*65mm*3mm/个</t>
  </si>
  <si>
    <t>上岗证卡套（胸卡卡套）</t>
  </si>
  <si>
    <t>材质:牛皮115mm*75mm*3.5mm/个</t>
  </si>
  <si>
    <t>装订资料</t>
  </si>
  <si>
    <t>封面：80g 皮纹纸  报价为封面加单A4 纸/页</t>
  </si>
  <si>
    <t>报价为封面加页价格</t>
  </si>
  <si>
    <t>元/页</t>
  </si>
  <si>
    <t>灭火器标志牌套</t>
  </si>
  <si>
    <t>透明软塑料：115mm*95mm 带封口数量：50 个</t>
  </si>
  <si>
    <t>各类塑封卡</t>
  </si>
  <si>
    <t>70g 纸65mm*100mm  数量:100 个</t>
  </si>
  <si>
    <t>信纸</t>
  </si>
  <si>
    <t>80g 胶版纸</t>
  </si>
  <si>
    <t>按神东国际交流</t>
  </si>
  <si>
    <t>手提袋</t>
  </si>
  <si>
    <t>41*27.5*7.8cm</t>
  </si>
  <si>
    <t>6 号信封</t>
  </si>
  <si>
    <t>145G 牛皮纸</t>
  </si>
  <si>
    <t>500 个起印</t>
  </si>
  <si>
    <t>9 号信封</t>
  </si>
  <si>
    <t>146G 牛皮纸</t>
  </si>
  <si>
    <t>数码快印</t>
  </si>
  <si>
    <t>70g 专用纸-A3(符合神东企业文化 VI识别要求）</t>
  </si>
  <si>
    <t>单面、黑白</t>
  </si>
  <si>
    <t>双面、黑白</t>
  </si>
  <si>
    <t>双面、彩色</t>
  </si>
  <si>
    <t>单面、彩色</t>
  </si>
  <si>
    <t>157g 铜版纸-A4(符合神东企业文化 VI识别要求）</t>
  </si>
  <si>
    <t>157g 铜版纸-A3(符合神东企业文化 VI识别要求）</t>
  </si>
  <si>
    <t>200g 铜版纸-A4(符合神东企业文化 VI识别要求）</t>
  </si>
  <si>
    <t>标签、帽贴等</t>
  </si>
  <si>
    <t>工程级膜，粘贴纸</t>
  </si>
  <si>
    <t>小于 0.1m</t>
  </si>
  <si>
    <t>接待座签</t>
  </si>
  <si>
    <t>120mm*140mm  布纹纸</t>
  </si>
  <si>
    <t>名单确定后随时打印（个/5 分钟），由于接待方案的不确定因素，接待</t>
  </si>
  <si>
    <t>公司简介（5000份）</t>
  </si>
  <si>
    <t>210mm*280mm/彩色/简介：四折页</t>
  </si>
  <si>
    <t>公司简介封套（5000份）</t>
  </si>
  <si>
    <t>两折页</t>
  </si>
  <si>
    <t>小标签(不干胶/个）</t>
  </si>
  <si>
    <t>6*0.4cm</t>
  </si>
  <si>
    <t>8*3cm</t>
  </si>
  <si>
    <t>3.5*2.5cm</t>
  </si>
  <si>
    <t>12*6cm</t>
  </si>
  <si>
    <t>档案袋</t>
  </si>
  <si>
    <t>牛皮纸质 150g神东标准宽340*240*30mm份数=500 份</t>
  </si>
  <si>
    <t>桌签</t>
  </si>
  <si>
    <t>带桌签架/300G 铜版纸/彩色</t>
  </si>
  <si>
    <t>上岗证</t>
  </si>
  <si>
    <t>材质：PVC 版85mm*54mm*2mm/个</t>
  </si>
  <si>
    <t>名片</t>
  </si>
  <si>
    <r>
      <rPr>
        <sz val="10.5"/>
        <color rgb="FF000000"/>
        <rFont val="宋体"/>
        <charset val="134"/>
      </rPr>
      <t>材质：</t>
    </r>
    <r>
      <rPr>
        <sz val="10.5"/>
        <color rgb="FF000000"/>
        <rFont val="宋体"/>
        <charset val="134"/>
      </rPr>
      <t xml:space="preserve">280g </t>
    </r>
    <r>
      <rPr>
        <sz val="10.5"/>
        <color rgb="FF000000"/>
        <rFont val="宋体"/>
        <charset val="134"/>
      </rPr>
      <t>卡纸彩色-90*55mm(符合神东企业文化 VI 识别要求）/盒</t>
    </r>
  </si>
  <si>
    <t>元/盒（100张）</t>
  </si>
  <si>
    <t>上岗证（胸卡）</t>
  </si>
  <si>
    <r>
      <rPr>
        <sz val="10.5"/>
        <color rgb="FF000000"/>
        <rFont val="宋体"/>
        <charset val="134"/>
      </rPr>
      <t>材质：</t>
    </r>
    <r>
      <rPr>
        <sz val="10.5"/>
        <color rgb="FF000000"/>
        <rFont val="宋体"/>
        <charset val="134"/>
      </rPr>
      <t>PVC+PVS85mm*54mm*2mm/</t>
    </r>
    <r>
      <rPr>
        <sz val="10.5"/>
        <color rgb="FF000000"/>
        <rFont val="宋体"/>
        <charset val="134"/>
      </rPr>
      <t>个</t>
    </r>
  </si>
  <si>
    <t>消防沙袋</t>
  </si>
  <si>
    <t>材质：80g 牛皮纸185mm*13cm*20cm数量：500 个</t>
  </si>
  <si>
    <t>200g 铜版纸-A3(符合神东企业文化 VI识别要求）</t>
  </si>
  <si>
    <t>250g 铜版纸-A4(符合神东企业文化 VI识别要求）</t>
  </si>
  <si>
    <t>水晶板雕刻</t>
  </si>
  <si>
    <t>规格不定（单价必按照实际使用面须考虑材料损耗，积结算）</t>
  </si>
  <si>
    <t>元/平米</t>
  </si>
  <si>
    <t>小于 0.1 米以下（单价必须考虑材料损耗，按照实际使用面积结算）</t>
  </si>
  <si>
    <t>横竖软卡套</t>
  </si>
  <si>
    <t>塑料/B2/B7/A1/A2/个</t>
  </si>
  <si>
    <t>个</t>
  </si>
  <si>
    <t>灭火器标志牌</t>
  </si>
  <si>
    <t>157g 铜版纸</t>
  </si>
  <si>
    <t>85mm*11mm</t>
  </si>
  <si>
    <t>荣誉证书</t>
  </si>
  <si>
    <t>4 开/份</t>
  </si>
  <si>
    <t>报纸</t>
  </si>
  <si>
    <t>彩色新闻纸</t>
  </si>
  <si>
    <t>信息板</t>
  </si>
  <si>
    <t>4k8 版 136 彩色</t>
  </si>
  <si>
    <t>四、标识标牌制作清单</t>
  </si>
  <si>
    <t>类别</t>
  </si>
  <si>
    <t>所用材料</t>
  </si>
  <si>
    <r>
      <rPr>
        <b/>
        <sz val="10.5"/>
        <color rgb="FF000000"/>
        <rFont val="宋体"/>
        <charset val="134"/>
      </rPr>
      <t>规格（</t>
    </r>
    <r>
      <rPr>
        <b/>
        <sz val="10.5"/>
        <color rgb="FF000000"/>
        <rFont val="宋体"/>
        <charset val="134"/>
      </rPr>
      <t>mm)</t>
    </r>
  </si>
  <si>
    <t>单价最高限价（元/平方米）（税率13%）</t>
  </si>
  <si>
    <t>写真喷绘</t>
  </si>
  <si>
    <t>写真膜覆冷裱膜</t>
  </si>
  <si>
    <t>规格不定</t>
  </si>
  <si>
    <t>元/平方米</t>
  </si>
  <si>
    <r>
      <rPr>
        <sz val="10.5"/>
        <color rgb="FF000000"/>
        <rFont val="宋体"/>
        <charset val="134"/>
      </rPr>
      <t>写真膜覆冷裱膜背</t>
    </r>
    <r>
      <rPr>
        <sz val="10.5"/>
        <color rgb="FF000000"/>
        <rFont val="宋体"/>
        <charset val="134"/>
      </rPr>
      <t>KT</t>
    </r>
    <r>
      <rPr>
        <sz val="10.5"/>
        <color rgb="FF000000"/>
        <rFont val="宋体"/>
        <charset val="134"/>
      </rPr>
      <t>板</t>
    </r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</si>
  <si>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平方米</t>
    </r>
  </si>
  <si>
    <t>反光膜刻字</t>
  </si>
  <si>
    <t>刻字膜</t>
  </si>
  <si>
    <t>透明亚克力</t>
  </si>
  <si>
    <r>
      <rPr>
        <sz val="10.5"/>
        <color rgb="FF000000"/>
        <rFont val="宋体"/>
        <charset val="134"/>
      </rPr>
      <t>3mm</t>
    </r>
    <r>
      <rPr>
        <sz val="10.5"/>
        <color rgb="FF000000"/>
        <rFont val="宋体"/>
        <charset val="134"/>
      </rPr>
      <t>厚</t>
    </r>
  </si>
  <si>
    <r>
      <rPr>
        <sz val="10.5"/>
        <color rgb="FF000000"/>
        <rFont val="宋体"/>
        <charset val="134"/>
      </rPr>
      <t>5mm</t>
    </r>
    <r>
      <rPr>
        <sz val="10.5"/>
        <color rgb="FF000000"/>
        <rFont val="宋体"/>
        <charset val="134"/>
      </rPr>
      <t>厚</t>
    </r>
  </si>
  <si>
    <r>
      <rPr>
        <sz val="10.5"/>
        <color rgb="FF000000"/>
        <rFont val="宋体"/>
        <charset val="134"/>
      </rPr>
      <t>8mm</t>
    </r>
    <r>
      <rPr>
        <sz val="10.5"/>
        <color rgb="FF000000"/>
        <rFont val="宋体"/>
        <charset val="134"/>
      </rPr>
      <t>厚</t>
    </r>
  </si>
  <si>
    <t>门牌</t>
  </si>
  <si>
    <t>透明亚克力雕刻</t>
  </si>
  <si>
    <t>280*140</t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</si>
  <si>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个</t>
    </r>
  </si>
  <si>
    <t>铝型材料</t>
  </si>
  <si>
    <t>条幅</t>
  </si>
  <si>
    <t>条幅布</t>
  </si>
  <si>
    <r>
      <rPr>
        <sz val="10.5"/>
        <color rgb="FF000000"/>
        <rFont val="宋体"/>
        <charset val="134"/>
      </rPr>
      <t>宽</t>
    </r>
    <r>
      <rPr>
        <sz val="10.5"/>
        <color rgb="FF000000"/>
        <rFont val="宋体"/>
        <charset val="134"/>
      </rPr>
      <t>0.9</t>
    </r>
    <r>
      <rPr>
        <sz val="10.5"/>
        <color rgb="FF000000"/>
        <rFont val="宋体"/>
        <charset val="134"/>
      </rPr>
      <t>米长不定</t>
    </r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</si>
  <si>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米</t>
    </r>
  </si>
  <si>
    <t>喷绘布</t>
  </si>
  <si>
    <t>不锈钢宣传牌</t>
  </si>
  <si>
    <r>
      <rPr>
        <sz val="10.5"/>
        <color rgb="FF000000"/>
        <rFont val="宋体"/>
        <charset val="134"/>
      </rPr>
      <t>不锈钢框、雨帽、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膜、支架</t>
    </r>
  </si>
  <si>
    <r>
      <rPr>
        <sz val="10.5"/>
        <color rgb="FF000000"/>
        <rFont val="宋体"/>
        <charset val="134"/>
      </rPr>
      <t>不锈钢框、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膜（不含支架）</t>
    </r>
  </si>
  <si>
    <t>不锈钢雨帽</t>
  </si>
  <si>
    <t>阳光板雨帽</t>
  </si>
  <si>
    <t>奖牌</t>
  </si>
  <si>
    <t>木质</t>
  </si>
  <si>
    <t>600*400</t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</si>
  <si>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块</t>
    </r>
  </si>
  <si>
    <t>铜质</t>
  </si>
  <si>
    <t>电缆标识牌</t>
  </si>
  <si>
    <t>PVC双色板雕刻</t>
  </si>
  <si>
    <t>150*100</t>
  </si>
  <si>
    <t>室外灯箱</t>
  </si>
  <si>
    <r>
      <rPr>
        <sz val="10.5"/>
        <color rgb="FF000000"/>
        <rFont val="宋体"/>
        <charset val="134"/>
      </rPr>
      <t>龙骨钢架冷板烤漆、双面吸塑板、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画面、</t>
    </r>
    <r>
      <rPr>
        <sz val="10.5"/>
        <color rgb="FF000000"/>
        <rFont val="宋体"/>
        <charset val="134"/>
      </rPr>
      <t>LED</t>
    </r>
    <r>
      <rPr>
        <sz val="10.5"/>
        <color rgb="FF000000"/>
        <rFont val="宋体"/>
        <charset val="134"/>
      </rPr>
      <t>漫反射光源</t>
    </r>
  </si>
  <si>
    <t>1500*800</t>
  </si>
  <si>
    <t>危险源管理卡卡套</t>
  </si>
  <si>
    <r>
      <rPr>
        <sz val="10.5"/>
        <color rgb="FF000000"/>
        <rFont val="宋体"/>
        <charset val="134"/>
      </rPr>
      <t>真皮外套、塑料芯</t>
    </r>
    <r>
      <rPr>
        <sz val="10.5"/>
        <color rgb="FF000000"/>
        <rFont val="宋体"/>
        <charset val="134"/>
      </rPr>
      <t>10</t>
    </r>
    <r>
      <rPr>
        <sz val="10.5"/>
        <color rgb="FF000000"/>
        <rFont val="宋体"/>
        <charset val="134"/>
      </rPr>
      <t>个内芯</t>
    </r>
  </si>
  <si>
    <t>110*80</t>
  </si>
  <si>
    <t>挂链</t>
  </si>
  <si>
    <r>
      <rPr>
        <sz val="10.5"/>
        <color rgb="FF000000"/>
        <rFont val="宋体"/>
        <charset val="134"/>
      </rPr>
      <t>1</t>
    </r>
    <r>
      <rPr>
        <sz val="10.5"/>
        <color rgb="FF000000"/>
        <rFont val="宋体"/>
        <charset val="134"/>
      </rPr>
      <t>米长</t>
    </r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</si>
  <si>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根</t>
    </r>
  </si>
  <si>
    <t>字模</t>
  </si>
  <si>
    <t>铝板雕刻</t>
  </si>
  <si>
    <r>
      <rPr>
        <sz val="10.5"/>
        <color rgb="FF000000"/>
        <rFont val="宋体"/>
        <charset val="134"/>
      </rPr>
      <t>100</t>
    </r>
    <r>
      <rPr>
        <sz val="10.5"/>
        <color rgb="FF000000"/>
        <rFont val="宋体"/>
        <charset val="134"/>
      </rPr>
      <t>mm*</t>
    </r>
    <r>
      <rPr>
        <sz val="10.5"/>
        <color rgb="FF000000"/>
        <rFont val="宋体"/>
        <charset val="134"/>
      </rPr>
      <t>100</t>
    </r>
    <r>
      <rPr>
        <sz val="10.5"/>
        <color rgb="FF000000"/>
        <rFont val="宋体"/>
        <charset val="134"/>
      </rPr>
      <t>mm</t>
    </r>
    <r>
      <rPr>
        <sz val="10.5"/>
        <color rgb="FF000000"/>
        <rFont val="宋体"/>
        <charset val="134"/>
      </rPr>
      <t>及以下</t>
    </r>
  </si>
  <si>
    <t>铁皮雕刻</t>
  </si>
  <si>
    <t>橡胶反光圆</t>
  </si>
  <si>
    <r>
      <rPr>
        <sz val="10.5"/>
        <color rgb="FF000000"/>
        <rFont val="宋体"/>
        <charset val="134"/>
      </rPr>
      <t>橡胶圆粘</t>
    </r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高级反光膜</t>
    </r>
  </si>
  <si>
    <t>D=100</t>
  </si>
  <si>
    <t>D=150</t>
  </si>
  <si>
    <t>反光条及反光圆</t>
  </si>
  <si>
    <t>3m高强级反光膜、工程级膜粘贴纸</t>
  </si>
  <si>
    <t>吸塑字</t>
  </si>
  <si>
    <r>
      <rPr>
        <sz val="10.5"/>
        <color rgb="FF000000"/>
        <rFont val="宋体"/>
        <charset val="134"/>
      </rPr>
      <t>吸塑字、</t>
    </r>
    <r>
      <rPr>
        <sz val="10.5"/>
        <color rgb="FF000000"/>
        <rFont val="宋体"/>
        <charset val="134"/>
      </rPr>
      <t>LED</t>
    </r>
    <r>
      <rPr>
        <sz val="10.5"/>
        <color rgb="FF000000"/>
        <rFont val="宋体"/>
        <charset val="134"/>
      </rPr>
      <t>灯、铝板、角钢</t>
    </r>
  </si>
  <si>
    <r>
      <rPr>
        <sz val="10.5"/>
        <color rgb="FF000000"/>
        <rFont val="宋体"/>
        <charset val="134"/>
      </rPr>
      <t>亚克力、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专用漆（</t>
    </r>
    <r>
      <rPr>
        <sz val="10.5"/>
        <color rgb="FF000000"/>
        <rFont val="宋体"/>
        <charset val="134"/>
      </rPr>
      <t>CURABLE</t>
    </r>
    <r>
      <rPr>
        <sz val="10.5"/>
        <color rgb="FF000000"/>
        <rFont val="宋体"/>
        <charset val="134"/>
      </rPr>
      <t>）</t>
    </r>
  </si>
  <si>
    <t>250*110</t>
  </si>
  <si>
    <r>
      <rPr>
        <sz val="10.5"/>
        <color rgb="FF000000"/>
        <rFont val="宋体"/>
        <charset val="134"/>
      </rPr>
      <t>铝合金门牌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烤漆</t>
    </r>
  </si>
  <si>
    <t>300*150mm</t>
  </si>
  <si>
    <t>亚克力浮雕，丝印</t>
  </si>
  <si>
    <t>270*210mm</t>
  </si>
  <si>
    <r>
      <rPr>
        <sz val="10.5"/>
        <color rgb="FF000000"/>
        <rFont val="宋体"/>
        <charset val="134"/>
      </rPr>
      <t>单位名称牌</t>
    </r>
    <r>
      <rPr>
        <sz val="10.5"/>
        <color rgb="FF000000"/>
        <rFont val="宋体"/>
        <charset val="134"/>
      </rPr>
      <t>(UV</t>
    </r>
    <r>
      <rPr>
        <sz val="10.5"/>
        <color rgb="FF000000"/>
        <rFont val="宋体"/>
        <charset val="134"/>
      </rPr>
      <t>喷绘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</si>
  <si>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铝板四面折边、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专用漆（</t>
    </r>
    <r>
      <rPr>
        <sz val="10.5"/>
        <color rgb="FF000000"/>
        <rFont val="宋体"/>
        <charset val="134"/>
      </rPr>
      <t>CURABLE</t>
    </r>
    <r>
      <rPr>
        <sz val="10.5"/>
        <color rgb="FF000000"/>
        <rFont val="宋体"/>
        <charset val="134"/>
      </rPr>
      <t>）</t>
    </r>
  </si>
  <si>
    <r>
      <rPr>
        <sz val="10.5"/>
        <color rgb="FF000000"/>
        <rFont val="宋体"/>
        <charset val="134"/>
      </rPr>
      <t>1.5MM</t>
    </r>
    <r>
      <rPr>
        <sz val="10.5"/>
        <color rgb="FF000000"/>
        <rFont val="宋体"/>
        <charset val="134"/>
      </rPr>
      <t>不锈钢四面折边、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专用漆（</t>
    </r>
    <r>
      <rPr>
        <sz val="10.5"/>
        <color rgb="FF000000"/>
        <rFont val="宋体"/>
        <charset val="134"/>
      </rPr>
      <t>CURABLE</t>
    </r>
    <r>
      <rPr>
        <sz val="10.5"/>
        <color rgb="FF000000"/>
        <rFont val="宋体"/>
        <charset val="134"/>
      </rPr>
      <t>）</t>
    </r>
  </si>
  <si>
    <r>
      <rPr>
        <sz val="10.5"/>
        <color rgb="FF000000"/>
        <rFont val="宋体"/>
        <charset val="134"/>
      </rPr>
      <t>3mm</t>
    </r>
    <r>
      <rPr>
        <sz val="10.5"/>
        <color rgb="FF000000"/>
        <rFont val="宋体"/>
        <charset val="134"/>
      </rPr>
      <t>亚克力、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专用漆（</t>
    </r>
    <r>
      <rPr>
        <sz val="10.5"/>
        <color rgb="FF000000"/>
        <rFont val="宋体"/>
        <charset val="134"/>
      </rPr>
      <t>CURABLE</t>
    </r>
    <r>
      <rPr>
        <sz val="10.5"/>
        <color rgb="FF000000"/>
        <rFont val="宋体"/>
        <charset val="134"/>
      </rPr>
      <t>）</t>
    </r>
  </si>
  <si>
    <t>PVC异形牌板</t>
  </si>
  <si>
    <r>
      <rPr>
        <sz val="10.5"/>
        <color rgb="FF000000"/>
        <rFont val="宋体"/>
        <charset val="134"/>
      </rPr>
      <t>0.8</t>
    </r>
    <r>
      <rPr>
        <sz val="10.5"/>
        <color rgb="FF000000"/>
        <rFont val="宋体"/>
        <charset val="134"/>
      </rPr>
      <t>cmPVC</t>
    </r>
    <r>
      <rPr>
        <sz val="10.5"/>
        <color rgb="FF000000"/>
        <rFont val="宋体"/>
        <charset val="134"/>
      </rPr>
      <t>板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喷绘</t>
    </r>
  </si>
  <si>
    <r>
      <rPr>
        <sz val="10.5"/>
        <color rgb="FF000000"/>
        <rFont val="宋体"/>
        <charset val="134"/>
      </rPr>
      <t>1.</t>
    </r>
    <r>
      <rPr>
        <sz val="10.5"/>
        <color rgb="FF000000"/>
        <rFont val="宋体"/>
        <charset val="134"/>
      </rPr>
      <t>0</t>
    </r>
    <r>
      <rPr>
        <sz val="10.5"/>
        <color rgb="FF000000"/>
        <rFont val="宋体"/>
        <charset val="134"/>
      </rPr>
      <t>cmPVC</t>
    </r>
    <r>
      <rPr>
        <sz val="10.5"/>
        <color rgb="FF000000"/>
        <rFont val="宋体"/>
        <charset val="134"/>
      </rPr>
      <t>板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喷绘</t>
    </r>
  </si>
  <si>
    <r>
      <rPr>
        <sz val="10.5"/>
        <color rgb="FF000000"/>
        <rFont val="宋体"/>
        <charset val="134"/>
      </rPr>
      <t>2cmPVC</t>
    </r>
    <r>
      <rPr>
        <sz val="10.5"/>
        <color rgb="FF000000"/>
        <rFont val="宋体"/>
        <charset val="134"/>
      </rPr>
      <t>板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喷绘</t>
    </r>
  </si>
  <si>
    <t>木工（柜子、荣誉墙、背景墙）</t>
  </si>
  <si>
    <t>生态板、铝塑板加工制作</t>
  </si>
  <si>
    <t>制度牌板</t>
  </si>
  <si>
    <r>
      <rPr>
        <sz val="10.5"/>
        <color rgb="FF000000"/>
        <rFont val="宋体"/>
        <charset val="134"/>
      </rPr>
      <t>新型铝合金、铝板、</t>
    </r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反光膜</t>
    </r>
  </si>
  <si>
    <t>三角形（单面）</t>
  </si>
  <si>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</t>
    </r>
  </si>
  <si>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铝板合资工程级反光膜</t>
    </r>
  </si>
  <si>
    <t>圆（单面）</t>
  </si>
  <si>
    <r>
      <rPr>
        <sz val="10.5"/>
        <color rgb="FF000000"/>
        <rFont val="宋体"/>
        <charset val="134"/>
      </rPr>
      <t>工程级反光膜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铝板合资</t>
    </r>
  </si>
  <si>
    <t>正方形、长方形（单面）</t>
  </si>
  <si>
    <t>写真喷绘5mm阻燃板单面</t>
  </si>
  <si>
    <r>
      <rPr>
        <sz val="10.5"/>
        <color rgb="FF000000"/>
        <rFont val="宋体"/>
        <charset val="134"/>
      </rPr>
      <t>写真喷绘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铝板单面</t>
    </r>
  </si>
  <si>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铝板单面，铝合金边框</t>
    </r>
  </si>
  <si>
    <r>
      <rPr>
        <sz val="10.5"/>
        <color rgb="FF000000"/>
        <rFont val="宋体"/>
        <charset val="134"/>
      </rPr>
      <t>工程级反光膜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铝板单面.铝合金边框</t>
    </r>
  </si>
  <si>
    <t>三角形（双面）</t>
  </si>
  <si>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铝板双面</t>
    </r>
  </si>
  <si>
    <r>
      <rPr>
        <sz val="10.5"/>
        <color rgb="FF000000"/>
        <rFont val="宋体"/>
        <charset val="134"/>
      </rPr>
      <t>工程级反光膜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铝板双面</t>
    </r>
  </si>
  <si>
    <t>圆（双面）</t>
  </si>
  <si>
    <t>正方形、长方形（双面）</t>
  </si>
  <si>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铝板双面（加铝合金框）</t>
    </r>
  </si>
  <si>
    <r>
      <rPr>
        <sz val="10.5"/>
        <color rgb="FF000000"/>
        <rFont val="宋体"/>
        <charset val="134"/>
      </rPr>
      <t>工程级反光膜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铝板双面（加铝合金框）</t>
    </r>
  </si>
  <si>
    <t>带磁铁警示杆</t>
  </si>
  <si>
    <r>
      <rPr>
        <sz val="10.5"/>
        <color rgb="FF000000"/>
        <rFont val="宋体"/>
        <charset val="134"/>
      </rPr>
      <t>PVC</t>
    </r>
    <r>
      <rPr>
        <sz val="10.5"/>
        <color rgb="FF000000"/>
        <rFont val="宋体"/>
        <charset val="134"/>
      </rPr>
      <t>管、磁金、红反光膜和拉簧</t>
    </r>
  </si>
  <si>
    <r>
      <rPr>
        <sz val="10.5"/>
        <color rgb="FF000000"/>
        <rFont val="宋体"/>
        <charset val="134"/>
      </rPr>
      <t>2M*1</t>
    </r>
    <r>
      <rPr>
        <sz val="10.5"/>
        <color rgb="FF000000"/>
        <rFont val="宋体"/>
        <charset val="134"/>
      </rPr>
      <t>寸</t>
    </r>
  </si>
  <si>
    <t>反光刻字膜</t>
  </si>
  <si>
    <t>意见箱</t>
  </si>
  <si>
    <t>铝合金</t>
  </si>
  <si>
    <t>360*240*120</t>
  </si>
  <si>
    <t>不锈钢急救箱</t>
  </si>
  <si>
    <t>不锈钢、有机板、铝板、反光膜喷绘</t>
  </si>
  <si>
    <t>反光圆</t>
  </si>
  <si>
    <r>
      <rPr>
        <sz val="10.5"/>
        <color rgb="FF000000"/>
        <rFont val="宋体"/>
        <charset val="134"/>
      </rPr>
      <t>3</t>
    </r>
    <r>
      <rPr>
        <sz val="10.5"/>
        <color rgb="FF000000"/>
        <rFont val="宋体"/>
        <charset val="134"/>
      </rPr>
      <t>M高强反光膜</t>
    </r>
    <r>
      <rPr>
        <sz val="10.5"/>
        <color rgb="FF000000"/>
        <rFont val="宋体"/>
        <charset val="134"/>
      </rPr>
      <t>2mm</t>
    </r>
    <r>
      <rPr>
        <sz val="10.5"/>
        <color rgb="FF000000"/>
        <rFont val="宋体"/>
        <charset val="134"/>
      </rPr>
      <t>铁皮、铝板</t>
    </r>
  </si>
  <si>
    <t>D=200</t>
  </si>
  <si>
    <t>工程级反光膜、铝板</t>
  </si>
  <si>
    <t>方管</t>
  </si>
  <si>
    <t>2*4*1.2mm厚</t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</si>
  <si>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平米</t>
    </r>
  </si>
  <si>
    <t>2*2*1.2mm厚</t>
  </si>
  <si>
    <t>4*4*2mm厚</t>
  </si>
  <si>
    <t>3*3*2mm厚</t>
  </si>
  <si>
    <r>
      <rPr>
        <sz val="10.5"/>
        <color rgb="FF000000"/>
        <rFont val="宋体"/>
        <charset val="134"/>
      </rPr>
      <t>亚克力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喷绘（烤漆）</t>
    </r>
  </si>
  <si>
    <r>
      <rPr>
        <sz val="10.5"/>
        <color rgb="FF000000"/>
        <rFont val="宋体"/>
        <charset val="134"/>
      </rPr>
      <t>小于</t>
    </r>
    <r>
      <rPr>
        <sz val="10.5"/>
        <color rgb="FF000000"/>
        <rFont val="宋体"/>
        <charset val="134"/>
      </rPr>
      <t>0.1m</t>
    </r>
    <r>
      <rPr>
        <sz val="10.5"/>
        <color rgb="FF000000"/>
        <rFont val="宋体"/>
        <charset val="134"/>
      </rPr>
      <t>（个）</t>
    </r>
  </si>
  <si>
    <t>反光膜</t>
  </si>
  <si>
    <t>反光膜（不带喷绘）</t>
  </si>
  <si>
    <t>白色写字板</t>
  </si>
  <si>
    <t>（面板+支架）</t>
  </si>
  <si>
    <t>900*600mm</t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</si>
  <si>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套</t>
    </r>
  </si>
  <si>
    <r>
      <rPr>
        <sz val="10.5"/>
        <color rgb="FF000000"/>
        <rFont val="宋体"/>
        <charset val="134"/>
      </rPr>
      <t>1200*900</t>
    </r>
    <r>
      <rPr>
        <sz val="10.5"/>
        <color rgb="FF000000"/>
        <rFont val="宋体"/>
        <charset val="134"/>
      </rPr>
      <t>mm</t>
    </r>
  </si>
  <si>
    <r>
      <rPr>
        <sz val="10.5"/>
        <color rgb="FF000000"/>
        <rFont val="宋体"/>
        <charset val="134"/>
      </rPr>
      <t>1500</t>
    </r>
    <r>
      <rPr>
        <sz val="10.5"/>
        <color rgb="FF000000"/>
        <rFont val="宋体"/>
        <charset val="134"/>
      </rPr>
      <t>*</t>
    </r>
    <r>
      <rPr>
        <sz val="10.5"/>
        <color rgb="FF000000"/>
        <rFont val="宋体"/>
        <charset val="134"/>
      </rPr>
      <t>10</t>
    </r>
    <r>
      <rPr>
        <sz val="10.5"/>
        <color rgb="FF000000"/>
        <rFont val="宋体"/>
        <charset val="134"/>
      </rPr>
      <t>00mm</t>
    </r>
  </si>
  <si>
    <r>
      <rPr>
        <sz val="10.5"/>
        <color rgb="FF000000"/>
        <rFont val="宋体"/>
        <charset val="134"/>
      </rPr>
      <t>2000</t>
    </r>
    <r>
      <rPr>
        <sz val="10.5"/>
        <color rgb="FF000000"/>
        <rFont val="宋体"/>
        <charset val="134"/>
      </rPr>
      <t>*</t>
    </r>
    <r>
      <rPr>
        <sz val="10.5"/>
        <color rgb="FF000000"/>
        <rFont val="宋体"/>
        <charset val="134"/>
      </rPr>
      <t>10</t>
    </r>
    <r>
      <rPr>
        <sz val="10.5"/>
        <color rgb="FF000000"/>
        <rFont val="宋体"/>
        <charset val="134"/>
      </rPr>
      <t>00mm</t>
    </r>
  </si>
  <si>
    <r>
      <rPr>
        <sz val="10.5"/>
        <color rgb="FF000000"/>
        <rFont val="宋体"/>
        <charset val="134"/>
      </rPr>
      <t>2400</t>
    </r>
    <r>
      <rPr>
        <sz val="10.5"/>
        <color rgb="FF000000"/>
        <rFont val="宋体"/>
        <charset val="134"/>
      </rPr>
      <t>*</t>
    </r>
    <r>
      <rPr>
        <sz val="10.5"/>
        <color rgb="FF000000"/>
        <rFont val="宋体"/>
        <charset val="134"/>
      </rPr>
      <t>12</t>
    </r>
    <r>
      <rPr>
        <sz val="10.5"/>
        <color rgb="FF000000"/>
        <rFont val="宋体"/>
        <charset val="134"/>
      </rPr>
      <t>00mm</t>
    </r>
  </si>
  <si>
    <t>（面板）</t>
  </si>
  <si>
    <t>3M高强反光膜粘贴纸</t>
  </si>
  <si>
    <t>D=100mm</t>
  </si>
  <si>
    <t>工程级膜粘贴纸</t>
  </si>
  <si>
    <t>编号牌</t>
  </si>
  <si>
    <t>工程级膜，铝板单面</t>
  </si>
  <si>
    <t>D&lt;0.1m</t>
  </si>
  <si>
    <t>工程级膜，铝板双面</t>
  </si>
  <si>
    <t>反光圆编号</t>
  </si>
  <si>
    <t>D=120</t>
  </si>
  <si>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反光膜，铝板单面</t>
    </r>
  </si>
  <si>
    <t>D=0.15m</t>
  </si>
  <si>
    <r>
      <rPr>
        <sz val="10.5"/>
        <color rgb="FF000000"/>
        <rFont val="宋体"/>
        <charset val="134"/>
      </rPr>
      <t>3M</t>
    </r>
    <r>
      <rPr>
        <sz val="10.5"/>
        <color rgb="FF000000"/>
        <rFont val="宋体"/>
        <charset val="134"/>
      </rPr>
      <t>反光膜，铝板双面</t>
    </r>
  </si>
  <si>
    <t>磁牌</t>
  </si>
  <si>
    <r>
      <rPr>
        <sz val="10.5"/>
        <color rgb="FF000000"/>
        <rFont val="宋体"/>
        <charset val="134"/>
      </rPr>
      <t>亚克力雕刻，</t>
    </r>
    <r>
      <rPr>
        <sz val="10.5"/>
        <color rgb="FF000000"/>
        <rFont val="宋体"/>
        <charset val="134"/>
      </rPr>
      <t>UV</t>
    </r>
    <r>
      <rPr>
        <sz val="10.5"/>
        <color rgb="FF000000"/>
        <rFont val="宋体"/>
        <charset val="134"/>
      </rPr>
      <t>喷绘，覆冷裱膜，带小磁金</t>
    </r>
  </si>
  <si>
    <r>
      <rPr>
        <sz val="10.5"/>
        <color rgb="FF000000"/>
        <rFont val="宋体"/>
        <charset val="134"/>
      </rPr>
      <t>D</t>
    </r>
    <r>
      <rPr>
        <sz val="10.5"/>
        <color rgb="FF000000"/>
        <rFont val="宋体"/>
        <charset val="134"/>
      </rPr>
      <t>≤</t>
    </r>
    <r>
      <rPr>
        <sz val="10.5"/>
        <color rgb="FF000000"/>
        <rFont val="宋体"/>
        <charset val="134"/>
      </rPr>
      <t>0.1m</t>
    </r>
  </si>
  <si>
    <t>标签</t>
  </si>
  <si>
    <t>写真喷绘粘贴纸</t>
  </si>
  <si>
    <t>停车牌</t>
  </si>
  <si>
    <t>不锈钢粘刻字模</t>
  </si>
  <si>
    <t>常规</t>
  </si>
  <si>
    <t>奖杯</t>
  </si>
  <si>
    <t>常用水晶奖杯</t>
  </si>
  <si>
    <t>绶带</t>
  </si>
  <si>
    <t>绒面</t>
  </si>
  <si>
    <r>
      <rPr>
        <sz val="10.5"/>
        <color rgb="FF000000"/>
        <rFont val="宋体"/>
        <charset val="134"/>
      </rPr>
      <t>元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条</t>
    </r>
  </si>
  <si>
    <t>缎面</t>
  </si>
  <si>
    <t>小磁金</t>
  </si>
  <si>
    <t>粘钩</t>
  </si>
  <si>
    <t>普通三角会议桌签</t>
  </si>
  <si>
    <t>0.2*0.1m</t>
  </si>
  <si>
    <t>强磁桌签</t>
  </si>
  <si>
    <t>五、党政办专项制作清单</t>
  </si>
  <si>
    <t>规格（m)</t>
  </si>
  <si>
    <t>亚克力UV烤漆</t>
  </si>
  <si>
    <t>5mm亚克力UV烤漆</t>
  </si>
  <si>
    <t>3*1.2</t>
  </si>
  <si>
    <t>2cmPVC异形烤漆</t>
  </si>
  <si>
    <t>1.8*1.2</t>
  </si>
  <si>
    <t>2.25*1.05</t>
  </si>
  <si>
    <t>2.2*1.2</t>
  </si>
  <si>
    <t>0.28*0.13</t>
  </si>
  <si>
    <t>元/块</t>
  </si>
  <si>
    <t>0.8*0.6</t>
  </si>
  <si>
    <t>0.6*0.8</t>
  </si>
  <si>
    <t>0.53*1</t>
  </si>
  <si>
    <t>0.6*1.1</t>
  </si>
  <si>
    <t>0.7*0.7</t>
  </si>
  <si>
    <t>2.4*1.05</t>
  </si>
  <si>
    <t>2.4*1.12</t>
  </si>
  <si>
    <t>3.5*1.2</t>
  </si>
  <si>
    <t>2*1.2</t>
  </si>
  <si>
    <t>PVC烤漆</t>
  </si>
  <si>
    <t>2cmPVC烤漆</t>
  </si>
  <si>
    <t>2.4*1.2</t>
  </si>
  <si>
    <t>PVC异形烤漆</t>
  </si>
  <si>
    <t>2.4*1.8</t>
  </si>
  <si>
    <t>2.4*1.6</t>
  </si>
  <si>
    <t>反光贴</t>
  </si>
  <si>
    <t>0.86*0.15</t>
  </si>
  <si>
    <t>写真喷绘，粘贴纸</t>
  </si>
  <si>
    <t>2.2*1</t>
  </si>
  <si>
    <t>写真喷绘铝板单面不锈钢边框</t>
  </si>
  <si>
    <t>2.24*1.5</t>
  </si>
  <si>
    <t>2*1</t>
  </si>
  <si>
    <t>工程级膜铝板单面不锈钢边框</t>
  </si>
  <si>
    <t>1*0.8</t>
  </si>
  <si>
    <t>写真喷绘，阻燃板单面</t>
  </si>
  <si>
    <t>生态板铝塑板加工制作</t>
  </si>
  <si>
    <t>5.99*1.3</t>
  </si>
  <si>
    <t>铝合金门牌丝网印刷</t>
  </si>
  <si>
    <t>0.28*0.14</t>
  </si>
  <si>
    <t>喷绘布喷绘</t>
  </si>
  <si>
    <t>2.41*1.21</t>
  </si>
  <si>
    <t>2.35*0.98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</si>
</sst>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4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/>
    <xf numFmtId="0" fontId="14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18" borderId="20" applyNumberFormat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7" borderId="1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" fillId="0" borderId="0"/>
    <xf numFmtId="0" fontId="14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9" fillId="0" borderId="1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176" fontId="0" fillId="0" borderId="5" xfId="0" applyNumberFormat="1" applyFont="1" applyBorder="1" applyAlignment="1">
      <alignment horizontal="center" vertical="center" wrapText="1"/>
    </xf>
    <xf numFmtId="0" fontId="9" fillId="0" borderId="1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上湾矿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_锦界矿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B9" sqref="B9"/>
    </sheetView>
  </sheetViews>
  <sheetFormatPr defaultColWidth="9" defaultRowHeight="14" outlineLevelCol="3"/>
  <cols>
    <col min="1" max="1" width="8.81818181818182" style="28" customWidth="1"/>
    <col min="2" max="2" width="49.4545454545455" style="28" customWidth="1"/>
    <col min="3" max="3" width="14.2545454545455" style="40" customWidth="1"/>
    <col min="4" max="4" width="18.1272727272727" style="53" customWidth="1"/>
  </cols>
  <sheetData>
    <row r="1" ht="17.5" spans="1:4">
      <c r="A1" s="29" t="s">
        <v>0</v>
      </c>
      <c r="B1" s="29"/>
      <c r="C1" s="29"/>
      <c r="D1" s="29"/>
    </row>
    <row r="2" spans="1:4">
      <c r="A2" s="11" t="s">
        <v>1</v>
      </c>
      <c r="B2" s="11" t="s">
        <v>2</v>
      </c>
      <c r="C2" s="11" t="s">
        <v>3</v>
      </c>
      <c r="D2" s="42" t="s">
        <v>4</v>
      </c>
    </row>
    <row r="3" spans="1:4">
      <c r="A3" s="11"/>
      <c r="B3" s="11"/>
      <c r="C3" s="11"/>
      <c r="D3" s="42"/>
    </row>
    <row r="4" spans="1:4">
      <c r="A4" s="11"/>
      <c r="B4" s="11"/>
      <c r="C4" s="11"/>
      <c r="D4" s="42"/>
    </row>
    <row r="5" spans="1:4">
      <c r="A5" s="31">
        <v>1</v>
      </c>
      <c r="B5" s="31" t="s">
        <v>5</v>
      </c>
      <c r="C5" s="31">
        <v>300</v>
      </c>
      <c r="D5" s="43">
        <v>4.0002</v>
      </c>
    </row>
    <row r="6" spans="1:4">
      <c r="A6" s="31">
        <v>2</v>
      </c>
      <c r="B6" s="31" t="s">
        <v>6</v>
      </c>
      <c r="C6" s="31">
        <v>300</v>
      </c>
      <c r="D6" s="43">
        <v>4.4974</v>
      </c>
    </row>
    <row r="7" spans="1:4">
      <c r="A7" s="31">
        <v>3</v>
      </c>
      <c r="B7" s="31" t="s">
        <v>7</v>
      </c>
      <c r="C7" s="31">
        <v>300</v>
      </c>
      <c r="D7" s="43">
        <v>5.5483</v>
      </c>
    </row>
    <row r="8" spans="1:4">
      <c r="A8" s="31">
        <v>4</v>
      </c>
      <c r="B8" s="31" t="s">
        <v>8</v>
      </c>
      <c r="C8" s="31">
        <v>300</v>
      </c>
      <c r="D8" s="43">
        <v>6.2941</v>
      </c>
    </row>
    <row r="9" spans="1:4">
      <c r="A9" s="31">
        <v>5</v>
      </c>
      <c r="B9" s="31" t="s">
        <v>7</v>
      </c>
      <c r="C9" s="31">
        <v>300</v>
      </c>
      <c r="D9" s="43">
        <v>5.4353</v>
      </c>
    </row>
    <row r="10" spans="1:4">
      <c r="A10" s="31">
        <v>6</v>
      </c>
      <c r="B10" s="31" t="s">
        <v>8</v>
      </c>
      <c r="C10" s="31">
        <v>300</v>
      </c>
      <c r="D10" s="43">
        <v>8.1021</v>
      </c>
    </row>
    <row r="11" spans="1:4">
      <c r="A11" s="31">
        <v>7</v>
      </c>
      <c r="B11" s="31" t="s">
        <v>9</v>
      </c>
      <c r="C11" s="31">
        <v>300</v>
      </c>
      <c r="D11" s="43">
        <v>4.3279</v>
      </c>
    </row>
    <row r="12" spans="1:4">
      <c r="A12" s="31">
        <v>8</v>
      </c>
      <c r="B12" s="45" t="s">
        <v>10</v>
      </c>
      <c r="C12" s="31">
        <v>300</v>
      </c>
      <c r="D12" s="43">
        <v>9.3564</v>
      </c>
    </row>
    <row r="13" spans="1:4">
      <c r="A13" s="31">
        <v>9</v>
      </c>
      <c r="B13" s="45" t="s">
        <v>11</v>
      </c>
      <c r="C13" s="31">
        <v>200</v>
      </c>
      <c r="D13" s="43">
        <v>5.0511</v>
      </c>
    </row>
    <row r="14" spans="1:4">
      <c r="A14" s="31">
        <v>10</v>
      </c>
      <c r="B14" s="45" t="s">
        <v>12</v>
      </c>
      <c r="C14" s="31">
        <v>300</v>
      </c>
      <c r="D14" s="43">
        <v>5.6952</v>
      </c>
    </row>
    <row r="15" spans="1:4">
      <c r="A15" s="31">
        <v>11</v>
      </c>
      <c r="B15" s="45" t="s">
        <v>13</v>
      </c>
      <c r="C15" s="31">
        <v>300</v>
      </c>
      <c r="D15" s="43">
        <v>7.96085</v>
      </c>
    </row>
    <row r="16" ht="27" spans="1:4">
      <c r="A16" s="31">
        <v>12</v>
      </c>
      <c r="B16" s="45" t="s">
        <v>14</v>
      </c>
      <c r="C16" s="31">
        <v>200</v>
      </c>
      <c r="D16" s="43">
        <v>11.0966</v>
      </c>
    </row>
    <row r="17" ht="27" spans="1:4">
      <c r="A17" s="31">
        <v>13</v>
      </c>
      <c r="B17" s="45" t="s">
        <v>15</v>
      </c>
      <c r="C17" s="31">
        <v>200</v>
      </c>
      <c r="D17" s="43">
        <v>9.4581</v>
      </c>
    </row>
    <row r="18" ht="27" spans="1:4">
      <c r="A18" s="31">
        <v>14</v>
      </c>
      <c r="B18" s="45" t="s">
        <v>16</v>
      </c>
      <c r="C18" s="31">
        <v>300</v>
      </c>
      <c r="D18" s="43">
        <v>11.0401</v>
      </c>
    </row>
    <row r="19" ht="27" spans="1:4">
      <c r="A19" s="31">
        <v>15</v>
      </c>
      <c r="B19" s="45" t="s">
        <v>17</v>
      </c>
      <c r="C19" s="31">
        <v>300</v>
      </c>
      <c r="D19" s="43">
        <v>6.62745</v>
      </c>
    </row>
    <row r="20" ht="27" spans="1:4">
      <c r="A20" s="31">
        <v>16</v>
      </c>
      <c r="B20" s="45" t="s">
        <v>18</v>
      </c>
      <c r="C20" s="31">
        <v>200</v>
      </c>
      <c r="D20" s="43">
        <v>4.39005</v>
      </c>
    </row>
    <row r="21" ht="27" spans="1:4">
      <c r="A21" s="31">
        <v>17</v>
      </c>
      <c r="B21" s="45" t="s">
        <v>19</v>
      </c>
      <c r="C21" s="31">
        <v>300</v>
      </c>
      <c r="D21" s="43">
        <v>4.8364</v>
      </c>
    </row>
    <row r="22" ht="27" spans="1:4">
      <c r="A22" s="31">
        <v>18</v>
      </c>
      <c r="B22" s="45" t="s">
        <v>20</v>
      </c>
      <c r="C22" s="31">
        <v>200</v>
      </c>
      <c r="D22" s="43">
        <v>4.3731</v>
      </c>
    </row>
    <row r="23" ht="27" spans="1:4">
      <c r="A23" s="31">
        <v>19</v>
      </c>
      <c r="B23" s="45" t="s">
        <v>21</v>
      </c>
      <c r="C23" s="31">
        <v>300</v>
      </c>
      <c r="D23" s="43">
        <v>5.4466</v>
      </c>
    </row>
    <row r="24" spans="1:4">
      <c r="A24" s="31">
        <v>20</v>
      </c>
      <c r="B24" s="45" t="s">
        <v>22</v>
      </c>
      <c r="C24" s="31">
        <v>200</v>
      </c>
      <c r="D24" s="43">
        <v>4.3505</v>
      </c>
    </row>
    <row r="25" spans="1:4">
      <c r="A25" s="31">
        <v>21</v>
      </c>
      <c r="B25" s="45" t="s">
        <v>23</v>
      </c>
      <c r="C25" s="31">
        <v>300</v>
      </c>
      <c r="D25" s="43">
        <v>2.6442</v>
      </c>
    </row>
    <row r="26" spans="1:4">
      <c r="A26" s="31">
        <v>22</v>
      </c>
      <c r="B26" s="45" t="s">
        <v>24</v>
      </c>
      <c r="C26" s="31">
        <v>200</v>
      </c>
      <c r="D26" s="43">
        <v>3.4804</v>
      </c>
    </row>
    <row r="27" spans="1:4">
      <c r="A27" s="31">
        <v>23</v>
      </c>
      <c r="B27" s="45" t="s">
        <v>25</v>
      </c>
      <c r="C27" s="31">
        <v>200</v>
      </c>
      <c r="D27" s="43">
        <v>7.0738</v>
      </c>
    </row>
    <row r="28" spans="1:4">
      <c r="A28" s="31">
        <v>24</v>
      </c>
      <c r="B28" s="45" t="s">
        <v>26</v>
      </c>
      <c r="C28" s="31">
        <v>200</v>
      </c>
      <c r="D28" s="43">
        <v>8.8592</v>
      </c>
    </row>
    <row r="29" spans="1:4">
      <c r="A29" s="31">
        <v>25</v>
      </c>
      <c r="B29" s="45" t="s">
        <v>26</v>
      </c>
      <c r="C29" s="31">
        <v>300</v>
      </c>
      <c r="D29" s="43">
        <v>8.0343</v>
      </c>
    </row>
    <row r="30" spans="1:4">
      <c r="A30" s="31">
        <v>26</v>
      </c>
      <c r="B30" s="45" t="s">
        <v>27</v>
      </c>
      <c r="C30" s="31">
        <v>200</v>
      </c>
      <c r="D30" s="43">
        <v>5.763</v>
      </c>
    </row>
    <row r="31" spans="1:4">
      <c r="A31" s="31">
        <v>27</v>
      </c>
      <c r="B31" s="45" t="s">
        <v>28</v>
      </c>
      <c r="C31" s="31">
        <v>200</v>
      </c>
      <c r="D31" s="43">
        <v>4.6782</v>
      </c>
    </row>
    <row r="32" spans="1:4">
      <c r="A32" s="31">
        <v>28</v>
      </c>
      <c r="B32" s="45" t="s">
        <v>29</v>
      </c>
      <c r="C32" s="31">
        <v>300</v>
      </c>
      <c r="D32" s="43">
        <v>4.1019</v>
      </c>
    </row>
    <row r="33" spans="1:4">
      <c r="A33" s="31">
        <v>29</v>
      </c>
      <c r="B33" s="45" t="s">
        <v>30</v>
      </c>
      <c r="C33" s="31">
        <v>200</v>
      </c>
      <c r="D33" s="43">
        <v>5.8195</v>
      </c>
    </row>
    <row r="34" spans="1:4">
      <c r="A34" s="31">
        <v>30</v>
      </c>
      <c r="B34" s="45" t="s">
        <v>31</v>
      </c>
      <c r="C34" s="31">
        <v>300</v>
      </c>
      <c r="D34" s="43">
        <v>5.71215</v>
      </c>
    </row>
    <row r="35" spans="1:4">
      <c r="A35" s="31">
        <v>31</v>
      </c>
      <c r="B35" s="45" t="s">
        <v>32</v>
      </c>
      <c r="C35" s="31">
        <v>200</v>
      </c>
      <c r="D35" s="43">
        <v>6.9608</v>
      </c>
    </row>
    <row r="36" spans="1:4">
      <c r="A36" s="31">
        <v>32</v>
      </c>
      <c r="B36" s="45" t="s">
        <v>33</v>
      </c>
      <c r="C36" s="31">
        <v>300</v>
      </c>
      <c r="D36" s="43">
        <v>8.4411</v>
      </c>
    </row>
    <row r="37" spans="1:4">
      <c r="A37" s="31">
        <v>33</v>
      </c>
      <c r="B37" s="45" t="s">
        <v>34</v>
      </c>
      <c r="C37" s="31">
        <v>200</v>
      </c>
      <c r="D37" s="43">
        <v>13.7408</v>
      </c>
    </row>
    <row r="38" ht="27" spans="1:4">
      <c r="A38" s="31">
        <v>34</v>
      </c>
      <c r="B38" s="45" t="s">
        <v>35</v>
      </c>
      <c r="C38" s="31">
        <v>300</v>
      </c>
      <c r="D38" s="43">
        <v>7.3224</v>
      </c>
    </row>
    <row r="39" ht="27" spans="1:4">
      <c r="A39" s="31">
        <v>35</v>
      </c>
      <c r="B39" s="45" t="s">
        <v>36</v>
      </c>
      <c r="C39" s="31">
        <v>200</v>
      </c>
      <c r="D39" s="43">
        <v>6.8139</v>
      </c>
    </row>
    <row r="40" ht="27" spans="1:4">
      <c r="A40" s="31">
        <v>36</v>
      </c>
      <c r="B40" s="45" t="s">
        <v>37</v>
      </c>
      <c r="C40" s="31">
        <v>300</v>
      </c>
      <c r="D40" s="43">
        <v>5.42965</v>
      </c>
    </row>
    <row r="41" ht="27" spans="1:4">
      <c r="A41" s="31">
        <v>37</v>
      </c>
      <c r="B41" s="45" t="s">
        <v>38</v>
      </c>
      <c r="C41" s="31">
        <v>300</v>
      </c>
      <c r="D41" s="43">
        <v>4.3392</v>
      </c>
    </row>
    <row r="42" ht="27" spans="1:4">
      <c r="A42" s="31">
        <v>38</v>
      </c>
      <c r="B42" s="45" t="s">
        <v>39</v>
      </c>
      <c r="C42" s="31">
        <v>200</v>
      </c>
      <c r="D42" s="43">
        <v>7.0851</v>
      </c>
    </row>
    <row r="43" ht="27" spans="1:4">
      <c r="A43" s="31">
        <v>39</v>
      </c>
      <c r="B43" s="45" t="s">
        <v>40</v>
      </c>
      <c r="C43" s="31">
        <v>300</v>
      </c>
      <c r="D43" s="43">
        <v>6.3619</v>
      </c>
    </row>
    <row r="44" ht="27" spans="1:4">
      <c r="A44" s="31">
        <v>40</v>
      </c>
      <c r="B44" s="45" t="s">
        <v>41</v>
      </c>
      <c r="C44" s="31">
        <v>300</v>
      </c>
      <c r="D44" s="43">
        <v>3.616</v>
      </c>
    </row>
    <row r="45" spans="1:4">
      <c r="A45" s="31">
        <v>41</v>
      </c>
      <c r="B45" s="45" t="s">
        <v>42</v>
      </c>
      <c r="C45" s="31">
        <v>200</v>
      </c>
      <c r="D45" s="43">
        <v>1.5368</v>
      </c>
    </row>
    <row r="46" spans="1:4">
      <c r="A46" s="31">
        <v>42</v>
      </c>
      <c r="B46" s="45" t="s">
        <v>43</v>
      </c>
      <c r="C46" s="31">
        <v>200</v>
      </c>
      <c r="D46" s="43">
        <v>2.9945</v>
      </c>
    </row>
    <row r="47" spans="1:4">
      <c r="A47" s="31">
        <v>43</v>
      </c>
      <c r="B47" s="45" t="s">
        <v>44</v>
      </c>
      <c r="C47" s="31">
        <v>200</v>
      </c>
      <c r="D47" s="43">
        <v>3.8646</v>
      </c>
    </row>
    <row r="48" spans="1:4">
      <c r="A48" s="31">
        <v>44</v>
      </c>
      <c r="B48" s="45" t="s">
        <v>45</v>
      </c>
      <c r="C48" s="31">
        <v>200</v>
      </c>
      <c r="D48" s="43">
        <v>4.8929</v>
      </c>
    </row>
    <row r="49" spans="1:4">
      <c r="A49" s="31">
        <v>45</v>
      </c>
      <c r="B49" s="45" t="s">
        <v>46</v>
      </c>
      <c r="C49" s="31">
        <v>200</v>
      </c>
      <c r="D49" s="43">
        <v>5.5935</v>
      </c>
    </row>
    <row r="50" spans="1:4">
      <c r="A50" s="31">
        <v>46</v>
      </c>
      <c r="B50" s="45" t="s">
        <v>47</v>
      </c>
      <c r="C50" s="31">
        <v>200</v>
      </c>
      <c r="D50" s="43">
        <v>3.7516</v>
      </c>
    </row>
    <row r="51" ht="27" spans="1:4">
      <c r="A51" s="31">
        <v>47</v>
      </c>
      <c r="B51" s="45" t="s">
        <v>48</v>
      </c>
      <c r="C51" s="31">
        <v>300</v>
      </c>
      <c r="D51" s="43">
        <v>3.3561</v>
      </c>
    </row>
    <row r="52" spans="1:4">
      <c r="A52" s="31">
        <v>48</v>
      </c>
      <c r="B52" s="45" t="s">
        <v>49</v>
      </c>
      <c r="C52" s="31">
        <v>300</v>
      </c>
      <c r="D52" s="43">
        <v>5.1867</v>
      </c>
    </row>
    <row r="53" spans="1:4">
      <c r="A53" s="31">
        <v>49</v>
      </c>
      <c r="B53" s="45" t="s">
        <v>50</v>
      </c>
      <c r="C53" s="31">
        <v>300</v>
      </c>
      <c r="D53" s="43">
        <v>6.9156</v>
      </c>
    </row>
    <row r="54" spans="1:4">
      <c r="A54" s="31">
        <v>50</v>
      </c>
      <c r="B54" s="45" t="s">
        <v>51</v>
      </c>
      <c r="C54" s="31">
        <v>300</v>
      </c>
      <c r="D54" s="43">
        <v>3.1527</v>
      </c>
    </row>
    <row r="55" spans="1:4">
      <c r="A55" s="31">
        <v>51</v>
      </c>
      <c r="B55" s="45" t="s">
        <v>52</v>
      </c>
      <c r="C55" s="31">
        <v>200</v>
      </c>
      <c r="D55" s="43">
        <v>4.4522</v>
      </c>
    </row>
    <row r="56" spans="1:4">
      <c r="A56" s="31">
        <v>52</v>
      </c>
      <c r="B56" s="45" t="s">
        <v>53</v>
      </c>
      <c r="C56" s="31">
        <v>300</v>
      </c>
      <c r="D56" s="43">
        <v>2.9041</v>
      </c>
    </row>
  </sheetData>
  <mergeCells count="5">
    <mergeCell ref="A1:D1"/>
    <mergeCell ref="A2:A4"/>
    <mergeCell ref="B2:B4"/>
    <mergeCell ref="C2:C4"/>
    <mergeCell ref="D2:D4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C10" sqref="C10"/>
    </sheetView>
  </sheetViews>
  <sheetFormatPr defaultColWidth="9" defaultRowHeight="14" outlineLevelCol="4"/>
  <cols>
    <col min="1" max="1" width="7.37272727272727" style="28" customWidth="1"/>
    <col min="2" max="2" width="16.5454545454545" style="40" customWidth="1"/>
    <col min="3" max="3" width="34.7545454545455" style="28" customWidth="1"/>
    <col min="4" max="4" width="14.5" style="46" customWidth="1"/>
    <col min="5" max="5" width="18.2545454545455" customWidth="1"/>
  </cols>
  <sheetData>
    <row r="1" ht="17.5" spans="1:5">
      <c r="A1" s="29" t="s">
        <v>54</v>
      </c>
      <c r="B1" s="29"/>
      <c r="C1" s="29"/>
      <c r="D1" s="29"/>
      <c r="E1" s="29"/>
    </row>
    <row r="2" spans="1:5">
      <c r="A2" s="11" t="s">
        <v>1</v>
      </c>
      <c r="B2" s="11" t="s">
        <v>55</v>
      </c>
      <c r="C2" s="47" t="s">
        <v>2</v>
      </c>
      <c r="D2" s="11" t="s">
        <v>3</v>
      </c>
      <c r="E2" s="48" t="s">
        <v>4</v>
      </c>
    </row>
    <row r="3" spans="1:5">
      <c r="A3" s="11"/>
      <c r="B3" s="11"/>
      <c r="C3" s="47"/>
      <c r="D3" s="11"/>
      <c r="E3" s="49"/>
    </row>
    <row r="4" ht="27" spans="1:5">
      <c r="A4" s="37">
        <v>1</v>
      </c>
      <c r="B4" s="31" t="s">
        <v>56</v>
      </c>
      <c r="C4" s="50" t="s">
        <v>57</v>
      </c>
      <c r="D4" s="31">
        <v>300</v>
      </c>
      <c r="E4" s="51">
        <v>1.45996</v>
      </c>
    </row>
    <row r="5" ht="27" spans="1:5">
      <c r="A5" s="37">
        <v>2</v>
      </c>
      <c r="B5" s="31" t="s">
        <v>58</v>
      </c>
      <c r="C5" s="50" t="s">
        <v>59</v>
      </c>
      <c r="D5" s="31">
        <v>300</v>
      </c>
      <c r="E5" s="51">
        <v>12.06614</v>
      </c>
    </row>
    <row r="6" ht="27" spans="1:5">
      <c r="A6" s="37">
        <v>3</v>
      </c>
      <c r="B6" s="31" t="s">
        <v>58</v>
      </c>
      <c r="C6" s="50" t="s">
        <v>60</v>
      </c>
      <c r="D6" s="31">
        <v>300</v>
      </c>
      <c r="E6" s="51">
        <v>16.27426</v>
      </c>
    </row>
    <row r="7" spans="1:5">
      <c r="A7" s="37">
        <v>4</v>
      </c>
      <c r="B7" s="31" t="s">
        <v>58</v>
      </c>
      <c r="C7" s="50" t="s">
        <v>61</v>
      </c>
      <c r="D7" s="31">
        <v>300</v>
      </c>
      <c r="E7" s="51">
        <v>25.066225</v>
      </c>
    </row>
    <row r="8" ht="27" spans="1:5">
      <c r="A8" s="37">
        <v>5</v>
      </c>
      <c r="B8" s="31" t="s">
        <v>58</v>
      </c>
      <c r="C8" s="50" t="s">
        <v>62</v>
      </c>
      <c r="D8" s="31">
        <v>300</v>
      </c>
      <c r="E8" s="51">
        <v>35.264475</v>
      </c>
    </row>
    <row r="9" ht="27" spans="1:5">
      <c r="A9" s="37">
        <v>6</v>
      </c>
      <c r="B9" s="31" t="s">
        <v>56</v>
      </c>
      <c r="C9" s="50" t="s">
        <v>63</v>
      </c>
      <c r="D9" s="31">
        <v>300</v>
      </c>
      <c r="E9" s="51">
        <v>45.38758</v>
      </c>
    </row>
    <row r="10" ht="27" spans="1:5">
      <c r="A10" s="37">
        <v>7</v>
      </c>
      <c r="B10" s="31" t="s">
        <v>56</v>
      </c>
      <c r="C10" s="50" t="s">
        <v>64</v>
      </c>
      <c r="D10" s="31">
        <v>300</v>
      </c>
      <c r="E10" s="51">
        <v>12.882</v>
      </c>
    </row>
    <row r="11" ht="27" spans="1:5">
      <c r="A11" s="37">
        <v>8</v>
      </c>
      <c r="B11" s="31" t="s">
        <v>56</v>
      </c>
      <c r="C11" s="50" t="s">
        <v>65</v>
      </c>
      <c r="D11" s="31">
        <v>300</v>
      </c>
      <c r="E11" s="51">
        <v>17.54099</v>
      </c>
    </row>
    <row r="12" ht="27" spans="1:5">
      <c r="A12" s="37">
        <v>9</v>
      </c>
      <c r="B12" s="31" t="s">
        <v>56</v>
      </c>
      <c r="C12" s="50" t="s">
        <v>66</v>
      </c>
      <c r="D12" s="31">
        <v>300</v>
      </c>
      <c r="E12" s="51">
        <v>28.64098</v>
      </c>
    </row>
    <row r="13" ht="27" spans="1:5">
      <c r="A13" s="37">
        <v>10</v>
      </c>
      <c r="B13" s="31" t="s">
        <v>56</v>
      </c>
      <c r="C13" s="50" t="s">
        <v>67</v>
      </c>
      <c r="D13" s="31">
        <v>300</v>
      </c>
      <c r="E13" s="51">
        <v>32.086915</v>
      </c>
    </row>
    <row r="14" ht="27" spans="1:5">
      <c r="A14" s="37">
        <v>11</v>
      </c>
      <c r="B14" s="31" t="s">
        <v>56</v>
      </c>
      <c r="C14" s="50" t="s">
        <v>68</v>
      </c>
      <c r="D14" s="31">
        <v>300</v>
      </c>
      <c r="E14" s="51">
        <v>49.563495</v>
      </c>
    </row>
    <row r="15" ht="27" spans="1:5">
      <c r="A15" s="37">
        <v>12</v>
      </c>
      <c r="B15" s="36" t="s">
        <v>56</v>
      </c>
      <c r="C15" s="52" t="s">
        <v>69</v>
      </c>
      <c r="D15" s="31">
        <v>300</v>
      </c>
      <c r="E15" s="51">
        <v>13.20405</v>
      </c>
    </row>
    <row r="16" ht="27" spans="1:5">
      <c r="A16" s="37">
        <v>13</v>
      </c>
      <c r="B16" s="31" t="s">
        <v>58</v>
      </c>
      <c r="C16" s="50" t="s">
        <v>70</v>
      </c>
      <c r="D16" s="31">
        <v>300</v>
      </c>
      <c r="E16" s="51">
        <v>18.732575</v>
      </c>
    </row>
    <row r="17" ht="27" spans="1:5">
      <c r="A17" s="37">
        <v>14</v>
      </c>
      <c r="B17" s="31" t="s">
        <v>56</v>
      </c>
      <c r="C17" s="50" t="s">
        <v>71</v>
      </c>
      <c r="D17" s="31">
        <v>300</v>
      </c>
      <c r="E17" s="51">
        <v>28.9845</v>
      </c>
    </row>
    <row r="18" ht="27" spans="1:5">
      <c r="A18" s="37">
        <v>15</v>
      </c>
      <c r="B18" s="31" t="s">
        <v>56</v>
      </c>
      <c r="C18" s="50" t="s">
        <v>72</v>
      </c>
      <c r="D18" s="31">
        <v>300</v>
      </c>
      <c r="E18" s="51">
        <v>46.95489</v>
      </c>
    </row>
    <row r="19" ht="27" spans="1:5">
      <c r="A19" s="37">
        <v>16</v>
      </c>
      <c r="B19" s="31" t="s">
        <v>56</v>
      </c>
      <c r="C19" s="50" t="s">
        <v>73</v>
      </c>
      <c r="D19" s="31">
        <v>300</v>
      </c>
      <c r="E19" s="51">
        <v>13.3114</v>
      </c>
    </row>
    <row r="20" ht="27" spans="1:5">
      <c r="A20" s="37">
        <v>17</v>
      </c>
      <c r="B20" s="31" t="s">
        <v>56</v>
      </c>
      <c r="C20" s="50" t="s">
        <v>74</v>
      </c>
      <c r="D20" s="31">
        <v>300</v>
      </c>
      <c r="E20" s="51">
        <v>19.720195</v>
      </c>
    </row>
    <row r="21" ht="27" spans="1:5">
      <c r="A21" s="37">
        <v>18</v>
      </c>
      <c r="B21" s="36" t="s">
        <v>56</v>
      </c>
      <c r="C21" s="52" t="s">
        <v>75</v>
      </c>
      <c r="D21" s="31">
        <v>300</v>
      </c>
      <c r="E21" s="51">
        <v>30.433725</v>
      </c>
    </row>
    <row r="22" ht="27" spans="1:5">
      <c r="A22" s="37">
        <v>19</v>
      </c>
      <c r="B22" s="31" t="s">
        <v>56</v>
      </c>
      <c r="C22" s="50" t="s">
        <v>76</v>
      </c>
      <c r="D22" s="31">
        <v>300</v>
      </c>
      <c r="E22" s="51">
        <v>47.266205</v>
      </c>
    </row>
    <row r="23" ht="27" spans="1:5">
      <c r="A23" s="37">
        <v>20</v>
      </c>
      <c r="B23" s="31" t="s">
        <v>77</v>
      </c>
      <c r="C23" s="50" t="s">
        <v>78</v>
      </c>
      <c r="D23" s="31">
        <v>300</v>
      </c>
      <c r="E23" s="51">
        <v>8.56653</v>
      </c>
    </row>
    <row r="24" ht="27" spans="1:5">
      <c r="A24" s="37">
        <v>21</v>
      </c>
      <c r="B24" s="31" t="s">
        <v>77</v>
      </c>
      <c r="C24" s="50" t="s">
        <v>79</v>
      </c>
      <c r="D24" s="31">
        <v>300</v>
      </c>
      <c r="E24" s="51">
        <v>10.43442</v>
      </c>
    </row>
    <row r="25" ht="27" spans="1:5">
      <c r="A25" s="37">
        <v>22</v>
      </c>
      <c r="B25" s="31" t="s">
        <v>77</v>
      </c>
      <c r="C25" s="50" t="s">
        <v>80</v>
      </c>
      <c r="D25" s="31">
        <v>300</v>
      </c>
      <c r="E25" s="51">
        <v>20.321355</v>
      </c>
    </row>
    <row r="26" ht="27" spans="1:5">
      <c r="A26" s="37">
        <v>23</v>
      </c>
      <c r="B26" s="31" t="s">
        <v>77</v>
      </c>
      <c r="C26" s="50" t="s">
        <v>81</v>
      </c>
      <c r="D26" s="31">
        <v>300</v>
      </c>
      <c r="E26" s="51">
        <v>26.81603</v>
      </c>
    </row>
    <row r="27" ht="27" spans="1:5">
      <c r="A27" s="37">
        <v>24</v>
      </c>
      <c r="B27" s="36" t="s">
        <v>77</v>
      </c>
      <c r="C27" s="52" t="s">
        <v>82</v>
      </c>
      <c r="D27" s="31">
        <v>300</v>
      </c>
      <c r="E27" s="51">
        <v>0.826595</v>
      </c>
    </row>
    <row r="28" ht="27" spans="1:5">
      <c r="A28" s="37">
        <v>25</v>
      </c>
      <c r="B28" s="31" t="s">
        <v>77</v>
      </c>
      <c r="C28" s="50" t="s">
        <v>59</v>
      </c>
      <c r="D28" s="31">
        <v>300</v>
      </c>
      <c r="E28" s="51">
        <v>7.095835</v>
      </c>
    </row>
    <row r="29" ht="27" spans="1:5">
      <c r="A29" s="37">
        <v>26</v>
      </c>
      <c r="B29" s="31" t="s">
        <v>77</v>
      </c>
      <c r="C29" s="50" t="s">
        <v>83</v>
      </c>
      <c r="D29" s="31">
        <v>300</v>
      </c>
      <c r="E29" s="51">
        <v>8.663145</v>
      </c>
    </row>
    <row r="30" ht="27" spans="1:5">
      <c r="A30" s="37">
        <v>27</v>
      </c>
      <c r="B30" s="31" t="s">
        <v>77</v>
      </c>
      <c r="C30" s="50" t="s">
        <v>84</v>
      </c>
      <c r="D30" s="31">
        <v>300</v>
      </c>
      <c r="E30" s="51">
        <v>26.290015</v>
      </c>
    </row>
    <row r="31" ht="27" spans="1:5">
      <c r="A31" s="37">
        <v>28</v>
      </c>
      <c r="B31" s="31" t="s">
        <v>77</v>
      </c>
      <c r="C31" s="50" t="s">
        <v>69</v>
      </c>
      <c r="D31" s="31">
        <v>300</v>
      </c>
      <c r="E31" s="51">
        <v>8.255215</v>
      </c>
    </row>
    <row r="32" ht="27" spans="1:5">
      <c r="A32" s="37">
        <v>29</v>
      </c>
      <c r="B32" s="31" t="s">
        <v>77</v>
      </c>
      <c r="C32" s="50" t="s">
        <v>70</v>
      </c>
      <c r="D32" s="31">
        <v>300</v>
      </c>
      <c r="E32" s="51">
        <v>7.933165</v>
      </c>
    </row>
    <row r="33" ht="27" spans="1:5">
      <c r="A33" s="37">
        <v>30</v>
      </c>
      <c r="B33" s="31" t="s">
        <v>77</v>
      </c>
      <c r="C33" s="50" t="s">
        <v>85</v>
      </c>
      <c r="D33" s="31">
        <v>300</v>
      </c>
      <c r="E33" s="51">
        <v>20.11739</v>
      </c>
    </row>
    <row r="34" ht="27" spans="1:5">
      <c r="A34" s="37">
        <v>31</v>
      </c>
      <c r="B34" s="31" t="s">
        <v>77</v>
      </c>
      <c r="C34" s="50" t="s">
        <v>86</v>
      </c>
      <c r="D34" s="31">
        <v>300</v>
      </c>
      <c r="E34" s="51">
        <v>26.612065</v>
      </c>
    </row>
    <row r="35" ht="27" spans="1:5">
      <c r="A35" s="37">
        <v>32</v>
      </c>
      <c r="B35" s="31" t="s">
        <v>77</v>
      </c>
      <c r="C35" s="50" t="s">
        <v>87</v>
      </c>
      <c r="D35" s="31">
        <v>300</v>
      </c>
      <c r="E35" s="51">
        <v>8.86711</v>
      </c>
    </row>
    <row r="36" ht="27" spans="1:5">
      <c r="A36" s="37">
        <v>33</v>
      </c>
      <c r="B36" s="31" t="s">
        <v>77</v>
      </c>
      <c r="C36" s="50" t="s">
        <v>88</v>
      </c>
      <c r="D36" s="31">
        <v>300</v>
      </c>
      <c r="E36" s="51">
        <v>11.05705</v>
      </c>
    </row>
    <row r="37" ht="27" spans="1:5">
      <c r="A37" s="37">
        <v>34</v>
      </c>
      <c r="B37" s="31" t="s">
        <v>77</v>
      </c>
      <c r="C37" s="50" t="s">
        <v>89</v>
      </c>
      <c r="D37" s="31">
        <v>300</v>
      </c>
      <c r="E37" s="51">
        <v>20.836635</v>
      </c>
    </row>
    <row r="38" ht="27" spans="1:5">
      <c r="A38" s="37">
        <v>35</v>
      </c>
      <c r="B38" s="31" t="s">
        <v>77</v>
      </c>
      <c r="C38" s="50" t="s">
        <v>90</v>
      </c>
      <c r="D38" s="31">
        <v>300</v>
      </c>
      <c r="E38" s="51">
        <v>19.720195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opLeftCell="A55" workbookViewId="0">
      <selection activeCell="D5" sqref="D5:D7"/>
    </sheetView>
  </sheetViews>
  <sheetFormatPr defaultColWidth="9" defaultRowHeight="14" outlineLevelCol="6"/>
  <cols>
    <col min="1" max="1" width="4.87272727272727" style="28" customWidth="1"/>
    <col min="2" max="2" width="9" style="40"/>
    <col min="3" max="3" width="22.6272727272727" style="28" customWidth="1"/>
    <col min="4" max="4" width="23" style="28" customWidth="1"/>
    <col min="5" max="5" width="11.6272727272727" style="40" customWidth="1"/>
    <col min="6" max="6" width="8" style="28" customWidth="1"/>
    <col min="7" max="7" width="18.5" customWidth="1"/>
  </cols>
  <sheetData>
    <row r="1" ht="24.95" customHeight="1" spans="1:7">
      <c r="A1" s="41" t="s">
        <v>91</v>
      </c>
      <c r="B1" s="29"/>
      <c r="C1" s="29"/>
      <c r="D1" s="29"/>
      <c r="E1" s="29"/>
      <c r="F1" s="29"/>
      <c r="G1" s="29"/>
    </row>
    <row r="2" ht="27.95" customHeight="1" spans="1:7">
      <c r="A2" s="11" t="s">
        <v>1</v>
      </c>
      <c r="B2" s="11" t="s">
        <v>92</v>
      </c>
      <c r="C2" s="11" t="s">
        <v>2</v>
      </c>
      <c r="D2" s="11" t="s">
        <v>93</v>
      </c>
      <c r="E2" s="11" t="s">
        <v>94</v>
      </c>
      <c r="F2" s="11" t="s">
        <v>95</v>
      </c>
      <c r="G2" s="42" t="s">
        <v>4</v>
      </c>
    </row>
    <row r="3" ht="27" spans="1:7">
      <c r="A3" s="31">
        <v>1</v>
      </c>
      <c r="B3" s="31" t="s">
        <v>96</v>
      </c>
      <c r="C3" s="31" t="s">
        <v>97</v>
      </c>
      <c r="D3" s="31" t="s">
        <v>98</v>
      </c>
      <c r="E3" s="31">
        <v>1300</v>
      </c>
      <c r="F3" s="31" t="s">
        <v>99</v>
      </c>
      <c r="G3" s="43">
        <v>0.745348</v>
      </c>
    </row>
    <row r="4" ht="27" spans="1:7">
      <c r="A4" s="31">
        <v>2</v>
      </c>
      <c r="B4" s="31" t="s">
        <v>100</v>
      </c>
      <c r="C4" s="31" t="s">
        <v>101</v>
      </c>
      <c r="D4" s="31"/>
      <c r="E4" s="31">
        <v>1500</v>
      </c>
      <c r="F4" s="31" t="s">
        <v>99</v>
      </c>
      <c r="G4" s="43">
        <v>4.362478</v>
      </c>
    </row>
    <row r="5" ht="40.5" spans="1:7">
      <c r="A5" s="31">
        <v>3</v>
      </c>
      <c r="B5" s="31" t="s">
        <v>102</v>
      </c>
      <c r="C5" s="31" t="s">
        <v>103</v>
      </c>
      <c r="D5" s="31" t="s">
        <v>104</v>
      </c>
      <c r="E5" s="31">
        <v>450</v>
      </c>
      <c r="F5" s="31" t="s">
        <v>99</v>
      </c>
      <c r="G5" s="43">
        <v>8.735917</v>
      </c>
    </row>
    <row r="6" ht="40.5" spans="1:7">
      <c r="A6" s="31">
        <v>4</v>
      </c>
      <c r="B6" s="31"/>
      <c r="C6" s="31" t="s">
        <v>105</v>
      </c>
      <c r="D6" s="31"/>
      <c r="E6" s="31">
        <v>450</v>
      </c>
      <c r="F6" s="31" t="s">
        <v>99</v>
      </c>
      <c r="G6" s="43">
        <v>7.574051</v>
      </c>
    </row>
    <row r="7" ht="40.5" spans="1:7">
      <c r="A7" s="31">
        <v>5</v>
      </c>
      <c r="B7" s="31"/>
      <c r="C7" s="31" t="s">
        <v>106</v>
      </c>
      <c r="D7" s="31"/>
      <c r="E7" s="31">
        <v>450</v>
      </c>
      <c r="F7" s="31" t="s">
        <v>99</v>
      </c>
      <c r="G7" s="43">
        <v>7.23426</v>
      </c>
    </row>
    <row r="8" ht="54" spans="1:7">
      <c r="A8" s="31">
        <v>6</v>
      </c>
      <c r="B8" s="31" t="s">
        <v>107</v>
      </c>
      <c r="C8" s="31" t="s">
        <v>108</v>
      </c>
      <c r="D8" s="31"/>
      <c r="E8" s="31">
        <v>600</v>
      </c>
      <c r="F8" s="31" t="s">
        <v>109</v>
      </c>
      <c r="G8" s="43">
        <v>6.390263</v>
      </c>
    </row>
    <row r="9" ht="54" spans="1:7">
      <c r="A9" s="31">
        <v>7</v>
      </c>
      <c r="B9" s="31" t="s">
        <v>107</v>
      </c>
      <c r="C9" s="31" t="s">
        <v>110</v>
      </c>
      <c r="D9" s="31"/>
      <c r="E9" s="31">
        <v>600</v>
      </c>
      <c r="F9" s="31" t="s">
        <v>109</v>
      </c>
      <c r="G9" s="43">
        <v>4.373439</v>
      </c>
    </row>
    <row r="10" ht="27" spans="1:7">
      <c r="A10" s="31">
        <v>8</v>
      </c>
      <c r="B10" s="31" t="s">
        <v>111</v>
      </c>
      <c r="C10" s="31" t="s">
        <v>112</v>
      </c>
      <c r="D10" s="31" t="s">
        <v>113</v>
      </c>
      <c r="E10" s="31">
        <v>200</v>
      </c>
      <c r="F10" s="31" t="s">
        <v>114</v>
      </c>
      <c r="G10" s="43">
        <v>0.635738</v>
      </c>
    </row>
    <row r="11" ht="27" spans="1:7">
      <c r="A11" s="31">
        <v>9</v>
      </c>
      <c r="B11" s="31"/>
      <c r="C11" s="31" t="s">
        <v>115</v>
      </c>
      <c r="D11" s="31"/>
      <c r="E11" s="31">
        <v>200</v>
      </c>
      <c r="F11" s="31" t="s">
        <v>114</v>
      </c>
      <c r="G11" s="43">
        <v>0.537089</v>
      </c>
    </row>
    <row r="12" ht="27" spans="1:7">
      <c r="A12" s="31">
        <v>10</v>
      </c>
      <c r="B12" s="31"/>
      <c r="C12" s="31" t="s">
        <v>116</v>
      </c>
      <c r="D12" s="31"/>
      <c r="E12" s="31">
        <v>200</v>
      </c>
      <c r="F12" s="31" t="s">
        <v>114</v>
      </c>
      <c r="G12" s="43">
        <v>0.427479</v>
      </c>
    </row>
    <row r="13" ht="27" spans="1:7">
      <c r="A13" s="31">
        <v>11</v>
      </c>
      <c r="B13" s="31" t="s">
        <v>117</v>
      </c>
      <c r="C13" s="31" t="s">
        <v>118</v>
      </c>
      <c r="D13" s="31"/>
      <c r="E13" s="31">
        <v>1500</v>
      </c>
      <c r="F13" s="31" t="s">
        <v>109</v>
      </c>
      <c r="G13" s="43">
        <v>5.535305</v>
      </c>
    </row>
    <row r="14" ht="40.5" spans="1:7">
      <c r="A14" s="31">
        <v>12</v>
      </c>
      <c r="B14" s="31" t="s">
        <v>119</v>
      </c>
      <c r="C14" s="31" t="s">
        <v>120</v>
      </c>
      <c r="D14" s="31"/>
      <c r="E14" s="31">
        <v>5000</v>
      </c>
      <c r="F14" s="31" t="s">
        <v>109</v>
      </c>
      <c r="G14" s="43">
        <v>42.660212</v>
      </c>
    </row>
    <row r="15" ht="27" spans="1:7">
      <c r="A15" s="31">
        <v>13</v>
      </c>
      <c r="B15" s="31" t="s">
        <v>121</v>
      </c>
      <c r="C15" s="31" t="s">
        <v>122</v>
      </c>
      <c r="D15" s="31" t="s">
        <v>123</v>
      </c>
      <c r="E15" s="31">
        <v>1000</v>
      </c>
      <c r="F15" s="31" t="s">
        <v>124</v>
      </c>
      <c r="G15" s="43">
        <v>8.823605</v>
      </c>
    </row>
    <row r="16" ht="27" spans="1:7">
      <c r="A16" s="31">
        <v>14</v>
      </c>
      <c r="B16" s="31" t="s">
        <v>125</v>
      </c>
      <c r="C16" s="31" t="s">
        <v>126</v>
      </c>
      <c r="D16" s="31"/>
      <c r="E16" s="31">
        <v>1000</v>
      </c>
      <c r="F16" s="31" t="s">
        <v>109</v>
      </c>
      <c r="G16" s="43">
        <v>7.661739</v>
      </c>
    </row>
    <row r="17" ht="27" spans="1:7">
      <c r="A17" s="31">
        <v>15</v>
      </c>
      <c r="B17" s="31" t="s">
        <v>127</v>
      </c>
      <c r="C17" s="31" t="s">
        <v>128</v>
      </c>
      <c r="D17" s="31"/>
      <c r="E17" s="31">
        <v>1000</v>
      </c>
      <c r="F17" s="31" t="s">
        <v>109</v>
      </c>
      <c r="G17" s="43">
        <v>7.6727</v>
      </c>
    </row>
    <row r="18" spans="1:7">
      <c r="A18" s="31">
        <v>16</v>
      </c>
      <c r="B18" s="31" t="s">
        <v>129</v>
      </c>
      <c r="C18" s="31" t="s">
        <v>130</v>
      </c>
      <c r="D18" s="31" t="s">
        <v>131</v>
      </c>
      <c r="E18" s="31">
        <v>500</v>
      </c>
      <c r="F18" s="31" t="s">
        <v>109</v>
      </c>
      <c r="G18" s="43">
        <v>6.401224</v>
      </c>
    </row>
    <row r="19" ht="23" customHeight="1" spans="1:7">
      <c r="A19" s="31">
        <v>17</v>
      </c>
      <c r="B19" s="31" t="s">
        <v>132</v>
      </c>
      <c r="C19" s="31" t="s">
        <v>133</v>
      </c>
      <c r="D19" s="31"/>
      <c r="E19" s="31">
        <v>500</v>
      </c>
      <c r="F19" s="31" t="s">
        <v>109</v>
      </c>
      <c r="G19" s="43">
        <v>8.516697</v>
      </c>
    </row>
    <row r="20" spans="1:7">
      <c r="A20" s="31">
        <v>18</v>
      </c>
      <c r="B20" s="31" t="s">
        <v>134</v>
      </c>
      <c r="C20" s="31" t="s">
        <v>135</v>
      </c>
      <c r="D20" s="31" t="s">
        <v>136</v>
      </c>
      <c r="E20" s="31">
        <v>1000</v>
      </c>
      <c r="F20" s="31" t="s">
        <v>109</v>
      </c>
      <c r="G20" s="43">
        <v>2.981392</v>
      </c>
    </row>
    <row r="21" spans="1:7">
      <c r="A21" s="31">
        <v>19</v>
      </c>
      <c r="B21" s="31" t="s">
        <v>137</v>
      </c>
      <c r="C21" s="31" t="s">
        <v>138</v>
      </c>
      <c r="D21" s="31" t="s">
        <v>136</v>
      </c>
      <c r="E21" s="31">
        <v>1000</v>
      </c>
      <c r="F21" s="31" t="s">
        <v>109</v>
      </c>
      <c r="G21" s="43">
        <v>5.864135</v>
      </c>
    </row>
    <row r="22" ht="27" spans="1:7">
      <c r="A22" s="31">
        <v>20</v>
      </c>
      <c r="B22" s="35" t="s">
        <v>139</v>
      </c>
      <c r="C22" s="31" t="s">
        <v>140</v>
      </c>
      <c r="D22" s="31" t="s">
        <v>141</v>
      </c>
      <c r="E22" s="31">
        <v>600</v>
      </c>
      <c r="F22" s="31" t="s">
        <v>99</v>
      </c>
      <c r="G22" s="43">
        <v>0.537089</v>
      </c>
    </row>
    <row r="23" ht="27" spans="1:7">
      <c r="A23" s="31">
        <v>21</v>
      </c>
      <c r="B23" s="36"/>
      <c r="C23" s="31" t="s">
        <v>140</v>
      </c>
      <c r="D23" s="31" t="s">
        <v>142</v>
      </c>
      <c r="E23" s="31">
        <v>600</v>
      </c>
      <c r="F23" s="31" t="s">
        <v>99</v>
      </c>
      <c r="G23" s="43">
        <v>0.953607</v>
      </c>
    </row>
    <row r="24" ht="27" spans="1:7">
      <c r="A24" s="31">
        <v>22</v>
      </c>
      <c r="B24" s="36"/>
      <c r="C24" s="31" t="s">
        <v>140</v>
      </c>
      <c r="D24" s="31" t="s">
        <v>143</v>
      </c>
      <c r="E24" s="31">
        <v>600</v>
      </c>
      <c r="F24" s="31" t="s">
        <v>99</v>
      </c>
      <c r="G24" s="43">
        <v>6.390263</v>
      </c>
    </row>
    <row r="25" ht="27" spans="1:7">
      <c r="A25" s="31">
        <v>23</v>
      </c>
      <c r="B25" s="36"/>
      <c r="C25" s="31" t="s">
        <v>140</v>
      </c>
      <c r="D25" s="31" t="s">
        <v>144</v>
      </c>
      <c r="E25" s="31">
        <v>600</v>
      </c>
      <c r="F25" s="31" t="s">
        <v>99</v>
      </c>
      <c r="G25" s="43">
        <v>3.310222</v>
      </c>
    </row>
    <row r="26" ht="40.5" spans="1:7">
      <c r="A26" s="31">
        <v>24</v>
      </c>
      <c r="B26" s="36"/>
      <c r="C26" s="31" t="s">
        <v>145</v>
      </c>
      <c r="D26" s="31" t="s">
        <v>144</v>
      </c>
      <c r="E26" s="31">
        <v>600</v>
      </c>
      <c r="F26" s="31" t="s">
        <v>99</v>
      </c>
      <c r="G26" s="43">
        <v>2.762172</v>
      </c>
    </row>
    <row r="27" ht="40.5" spans="1:7">
      <c r="A27" s="31">
        <v>25</v>
      </c>
      <c r="B27" s="36"/>
      <c r="C27" s="31" t="s">
        <v>145</v>
      </c>
      <c r="D27" s="31" t="s">
        <v>143</v>
      </c>
      <c r="E27" s="31">
        <v>600</v>
      </c>
      <c r="F27" s="31" t="s">
        <v>99</v>
      </c>
      <c r="G27" s="43">
        <v>5.535305</v>
      </c>
    </row>
    <row r="28" ht="40.5" spans="1:7">
      <c r="A28" s="31">
        <v>26</v>
      </c>
      <c r="B28" s="36"/>
      <c r="C28" s="31" t="s">
        <v>146</v>
      </c>
      <c r="D28" s="31" t="s">
        <v>144</v>
      </c>
      <c r="E28" s="31">
        <v>600</v>
      </c>
      <c r="F28" s="31" t="s">
        <v>99</v>
      </c>
      <c r="G28" s="43">
        <v>5.535305</v>
      </c>
    </row>
    <row r="29" ht="40.5" spans="1:7">
      <c r="A29" s="31">
        <v>27</v>
      </c>
      <c r="B29" s="36"/>
      <c r="C29" s="31" t="s">
        <v>146</v>
      </c>
      <c r="D29" s="31" t="s">
        <v>143</v>
      </c>
      <c r="E29" s="31">
        <v>600</v>
      </c>
      <c r="F29" s="31" t="s">
        <v>99</v>
      </c>
      <c r="G29" s="43">
        <v>9.919705</v>
      </c>
    </row>
    <row r="30" ht="40.5" spans="1:7">
      <c r="A30" s="31">
        <v>28</v>
      </c>
      <c r="B30" s="37"/>
      <c r="C30" s="31" t="s">
        <v>147</v>
      </c>
      <c r="D30" s="31" t="s">
        <v>144</v>
      </c>
      <c r="E30" s="31">
        <v>600</v>
      </c>
      <c r="F30" s="31" t="s">
        <v>99</v>
      </c>
      <c r="G30" s="43">
        <v>3.299261</v>
      </c>
    </row>
    <row r="31" ht="27" spans="1:7">
      <c r="A31" s="31">
        <v>29</v>
      </c>
      <c r="B31" s="31" t="s">
        <v>148</v>
      </c>
      <c r="C31" s="31" t="s">
        <v>149</v>
      </c>
      <c r="D31" s="31" t="s">
        <v>150</v>
      </c>
      <c r="E31" s="31">
        <v>5000</v>
      </c>
      <c r="F31" s="31" t="s">
        <v>99</v>
      </c>
      <c r="G31" s="43">
        <v>4.581698</v>
      </c>
    </row>
    <row r="32" ht="40.5" spans="1:7">
      <c r="A32" s="31">
        <v>30</v>
      </c>
      <c r="B32" s="35" t="s">
        <v>151</v>
      </c>
      <c r="C32" s="44" t="s">
        <v>152</v>
      </c>
      <c r="D32" s="31" t="s">
        <v>153</v>
      </c>
      <c r="E32" s="35">
        <v>300</v>
      </c>
      <c r="F32" s="35" t="s">
        <v>109</v>
      </c>
      <c r="G32" s="43">
        <v>3.091002</v>
      </c>
    </row>
    <row r="33" ht="40.5" spans="1:7">
      <c r="A33" s="31">
        <v>31</v>
      </c>
      <c r="B33" s="31" t="s">
        <v>154</v>
      </c>
      <c r="C33" s="31" t="s">
        <v>155</v>
      </c>
      <c r="D33" s="31"/>
      <c r="E33" s="31">
        <v>500</v>
      </c>
      <c r="F33" s="31" t="s">
        <v>114</v>
      </c>
      <c r="G33" s="43">
        <v>6.806781</v>
      </c>
    </row>
    <row r="34" ht="54" spans="1:7">
      <c r="A34" s="31">
        <v>32</v>
      </c>
      <c r="B34" s="31" t="s">
        <v>156</v>
      </c>
      <c r="C34" s="31" t="s">
        <v>157</v>
      </c>
      <c r="D34" s="31"/>
      <c r="E34" s="31">
        <v>500</v>
      </c>
      <c r="F34" s="31" t="s">
        <v>114</v>
      </c>
      <c r="G34" s="43">
        <v>6.171043</v>
      </c>
    </row>
    <row r="35" ht="40.5" spans="1:7">
      <c r="A35" s="31">
        <v>33</v>
      </c>
      <c r="B35" s="31" t="s">
        <v>158</v>
      </c>
      <c r="C35" s="31" t="s">
        <v>159</v>
      </c>
      <c r="D35" s="31"/>
      <c r="E35" s="31">
        <v>60000</v>
      </c>
      <c r="F35" s="31" t="s">
        <v>109</v>
      </c>
      <c r="G35" s="43">
        <v>0.537089</v>
      </c>
    </row>
    <row r="36" ht="40.5" spans="1:7">
      <c r="A36" s="31">
        <v>34</v>
      </c>
      <c r="B36" s="31" t="s">
        <v>158</v>
      </c>
      <c r="C36" s="31" t="s">
        <v>160</v>
      </c>
      <c r="D36" s="31"/>
      <c r="E36" s="31">
        <v>60000</v>
      </c>
      <c r="F36" s="31" t="s">
        <v>109</v>
      </c>
      <c r="G36" s="43">
        <v>0.745348</v>
      </c>
    </row>
    <row r="37" ht="40.5" spans="1:7">
      <c r="A37" s="31">
        <v>35</v>
      </c>
      <c r="B37" s="31" t="s">
        <v>158</v>
      </c>
      <c r="C37" s="31" t="s">
        <v>161</v>
      </c>
      <c r="D37" s="31"/>
      <c r="E37" s="31">
        <v>60000</v>
      </c>
      <c r="F37" s="31" t="s">
        <v>109</v>
      </c>
      <c r="G37" s="43">
        <v>0.537089</v>
      </c>
    </row>
    <row r="38" ht="40.5" spans="1:7">
      <c r="A38" s="31">
        <v>36</v>
      </c>
      <c r="B38" s="31" t="s">
        <v>158</v>
      </c>
      <c r="C38" s="31" t="s">
        <v>162</v>
      </c>
      <c r="D38" s="31"/>
      <c r="E38" s="31">
        <v>60000</v>
      </c>
      <c r="F38" s="31" t="s">
        <v>109</v>
      </c>
      <c r="G38" s="43">
        <v>0.745348</v>
      </c>
    </row>
    <row r="39" ht="40.5" spans="1:7">
      <c r="A39" s="31">
        <v>37</v>
      </c>
      <c r="B39" s="31" t="s">
        <v>163</v>
      </c>
      <c r="C39" s="31" t="s">
        <v>164</v>
      </c>
      <c r="D39" s="31"/>
      <c r="E39" s="31">
        <v>500</v>
      </c>
      <c r="F39" s="31" t="s">
        <v>114</v>
      </c>
      <c r="G39" s="43">
        <v>1.918175</v>
      </c>
    </row>
    <row r="40" ht="27" spans="1:7">
      <c r="A40" s="31">
        <v>38</v>
      </c>
      <c r="B40" s="31" t="s">
        <v>165</v>
      </c>
      <c r="C40" s="31" t="s">
        <v>166</v>
      </c>
      <c r="D40" s="31"/>
      <c r="E40" s="31">
        <v>500</v>
      </c>
      <c r="F40" s="31" t="s">
        <v>109</v>
      </c>
      <c r="G40" s="43">
        <v>23.78537</v>
      </c>
    </row>
    <row r="41" ht="27" spans="1:7">
      <c r="A41" s="31">
        <v>39</v>
      </c>
      <c r="B41" s="31" t="s">
        <v>167</v>
      </c>
      <c r="C41" s="31" t="s">
        <v>168</v>
      </c>
      <c r="D41" s="31"/>
      <c r="E41" s="31">
        <v>3000</v>
      </c>
      <c r="F41" s="31" t="s">
        <v>109</v>
      </c>
      <c r="G41" s="43">
        <v>6.587561</v>
      </c>
    </row>
    <row r="42" ht="40.5" spans="1:7">
      <c r="A42" s="31">
        <v>40</v>
      </c>
      <c r="B42" s="31" t="s">
        <v>169</v>
      </c>
      <c r="C42" s="31" t="s">
        <v>170</v>
      </c>
      <c r="D42" s="31"/>
      <c r="E42" s="31">
        <v>100</v>
      </c>
      <c r="F42" s="31" t="s">
        <v>171</v>
      </c>
      <c r="G42" s="43">
        <v>47.362481</v>
      </c>
    </row>
    <row r="43" ht="40.5" spans="1:7">
      <c r="A43" s="31">
        <v>41</v>
      </c>
      <c r="B43" s="31" t="s">
        <v>172</v>
      </c>
      <c r="C43" s="31" t="s">
        <v>173</v>
      </c>
      <c r="D43" s="31"/>
      <c r="E43" s="31">
        <v>500</v>
      </c>
      <c r="F43" s="31" t="s">
        <v>109</v>
      </c>
      <c r="G43" s="43">
        <v>6.817742</v>
      </c>
    </row>
    <row r="44" ht="40.5" spans="1:7">
      <c r="A44" s="31">
        <v>42</v>
      </c>
      <c r="B44" s="31" t="s">
        <v>174</v>
      </c>
      <c r="C44" s="31" t="s">
        <v>175</v>
      </c>
      <c r="D44" s="31"/>
      <c r="E44" s="31">
        <v>1500</v>
      </c>
      <c r="F44" s="31" t="s">
        <v>109</v>
      </c>
      <c r="G44" s="43">
        <v>1.490696</v>
      </c>
    </row>
    <row r="45" ht="40.5" spans="1:7">
      <c r="A45" s="31">
        <v>43</v>
      </c>
      <c r="B45" s="35" t="s">
        <v>139</v>
      </c>
      <c r="C45" s="31" t="s">
        <v>147</v>
      </c>
      <c r="D45" s="31" t="s">
        <v>143</v>
      </c>
      <c r="E45" s="31">
        <v>150</v>
      </c>
      <c r="F45" s="31" t="s">
        <v>109</v>
      </c>
      <c r="G45" s="43">
        <v>6.061433</v>
      </c>
    </row>
    <row r="46" ht="40.5" spans="1:7">
      <c r="A46" s="31">
        <v>44</v>
      </c>
      <c r="B46" s="36"/>
      <c r="C46" s="31" t="s">
        <v>176</v>
      </c>
      <c r="D46" s="31" t="s">
        <v>144</v>
      </c>
      <c r="E46" s="31">
        <v>150</v>
      </c>
      <c r="F46" s="31" t="s">
        <v>109</v>
      </c>
      <c r="G46" s="43">
        <v>6.061433</v>
      </c>
    </row>
    <row r="47" ht="40.5" spans="1:7">
      <c r="A47" s="31">
        <v>45</v>
      </c>
      <c r="B47" s="36"/>
      <c r="C47" s="31" t="s">
        <v>147</v>
      </c>
      <c r="D47" s="31" t="s">
        <v>143</v>
      </c>
      <c r="E47" s="31">
        <v>150</v>
      </c>
      <c r="F47" s="31" t="s">
        <v>109</v>
      </c>
      <c r="G47" s="43">
        <v>12.144788</v>
      </c>
    </row>
    <row r="48" ht="40.5" spans="1:7">
      <c r="A48" s="31">
        <v>46</v>
      </c>
      <c r="B48" s="36"/>
      <c r="C48" s="44" t="s">
        <v>177</v>
      </c>
      <c r="D48" s="31" t="s">
        <v>144</v>
      </c>
      <c r="E48" s="31">
        <v>300</v>
      </c>
      <c r="F48" s="31" t="s">
        <v>109</v>
      </c>
      <c r="G48" s="43">
        <v>4.373439</v>
      </c>
    </row>
    <row r="49" ht="40.5" spans="1:7">
      <c r="A49" s="31">
        <v>47</v>
      </c>
      <c r="B49" s="36"/>
      <c r="C49" s="44" t="s">
        <v>177</v>
      </c>
      <c r="D49" s="31" t="s">
        <v>143</v>
      </c>
      <c r="E49" s="31">
        <v>300</v>
      </c>
      <c r="F49" s="31" t="s">
        <v>109</v>
      </c>
      <c r="G49" s="43">
        <v>8.823605</v>
      </c>
    </row>
    <row r="50" ht="40.5" spans="1:7">
      <c r="A50" s="31">
        <v>48</v>
      </c>
      <c r="B50" s="36"/>
      <c r="C50" s="44" t="s">
        <v>177</v>
      </c>
      <c r="D50" s="31" t="s">
        <v>144</v>
      </c>
      <c r="E50" s="31">
        <v>300</v>
      </c>
      <c r="F50" s="31" t="s">
        <v>109</v>
      </c>
      <c r="G50" s="43">
        <v>8.834566</v>
      </c>
    </row>
    <row r="51" ht="40.5" spans="1:7">
      <c r="A51" s="31">
        <v>49</v>
      </c>
      <c r="B51" s="36"/>
      <c r="C51" s="44" t="s">
        <v>177</v>
      </c>
      <c r="D51" s="35" t="s">
        <v>143</v>
      </c>
      <c r="E51" s="31">
        <v>300</v>
      </c>
      <c r="F51" s="31" t="s">
        <v>109</v>
      </c>
      <c r="G51" s="43">
        <v>16.518227</v>
      </c>
    </row>
    <row r="52" ht="40.5" spans="1:7">
      <c r="A52" s="31">
        <v>50</v>
      </c>
      <c r="B52" s="31" t="s">
        <v>178</v>
      </c>
      <c r="C52" s="45"/>
      <c r="D52" s="31" t="s">
        <v>179</v>
      </c>
      <c r="E52" s="31">
        <v>50</v>
      </c>
      <c r="F52" s="31" t="s">
        <v>180</v>
      </c>
      <c r="G52" s="43">
        <v>254.470576</v>
      </c>
    </row>
    <row r="53" ht="40.5" spans="1:7">
      <c r="A53" s="31">
        <v>51</v>
      </c>
      <c r="B53" s="31" t="s">
        <v>178</v>
      </c>
      <c r="C53" s="45"/>
      <c r="D53" s="31" t="s">
        <v>181</v>
      </c>
      <c r="E53" s="31">
        <v>50</v>
      </c>
      <c r="F53" s="31" t="s">
        <v>180</v>
      </c>
      <c r="G53" s="43">
        <v>45.92659</v>
      </c>
    </row>
    <row r="54" ht="27" spans="1:7">
      <c r="A54" s="31">
        <v>52</v>
      </c>
      <c r="B54" s="31" t="s">
        <v>182</v>
      </c>
      <c r="C54" s="31" t="s">
        <v>183</v>
      </c>
      <c r="D54" s="31" t="s">
        <v>184</v>
      </c>
      <c r="E54" s="31">
        <v>300</v>
      </c>
      <c r="F54" s="31" t="s">
        <v>109</v>
      </c>
      <c r="G54" s="43">
        <v>6.390263</v>
      </c>
    </row>
    <row r="55" ht="27" spans="1:7">
      <c r="A55" s="31">
        <v>53</v>
      </c>
      <c r="B55" s="31" t="s">
        <v>185</v>
      </c>
      <c r="C55" s="35" t="s">
        <v>186</v>
      </c>
      <c r="D55" s="31" t="s">
        <v>187</v>
      </c>
      <c r="E55" s="31">
        <v>300</v>
      </c>
      <c r="F55" s="31" t="s">
        <v>109</v>
      </c>
      <c r="G55" s="43">
        <v>1.600306</v>
      </c>
    </row>
    <row r="56" spans="1:7">
      <c r="A56" s="31">
        <v>54</v>
      </c>
      <c r="B56" s="31" t="s">
        <v>188</v>
      </c>
      <c r="C56" s="37"/>
      <c r="D56" s="31" t="s">
        <v>189</v>
      </c>
      <c r="E56" s="31">
        <v>100</v>
      </c>
      <c r="F56" s="31" t="s">
        <v>109</v>
      </c>
      <c r="G56" s="43">
        <v>24.421108</v>
      </c>
    </row>
    <row r="57" spans="1:7">
      <c r="A57" s="31">
        <v>55</v>
      </c>
      <c r="B57" s="31" t="s">
        <v>190</v>
      </c>
      <c r="C57" s="35" t="s">
        <v>191</v>
      </c>
      <c r="D57" s="31"/>
      <c r="E57" s="31">
        <v>500</v>
      </c>
      <c r="F57" s="31" t="s">
        <v>109</v>
      </c>
      <c r="G57" s="43">
        <v>1.808565</v>
      </c>
    </row>
    <row r="58" spans="1:7">
      <c r="A58" s="31">
        <v>56</v>
      </c>
      <c r="B58" s="31" t="s">
        <v>192</v>
      </c>
      <c r="C58" s="37"/>
      <c r="D58" s="31" t="s">
        <v>193</v>
      </c>
      <c r="E58" s="31">
        <v>500</v>
      </c>
      <c r="F58" s="31" t="s">
        <v>109</v>
      </c>
      <c r="G58" s="43">
        <v>1.172827</v>
      </c>
    </row>
  </sheetData>
  <mergeCells count="10">
    <mergeCell ref="A1:G1"/>
    <mergeCell ref="B5:B7"/>
    <mergeCell ref="B10:B12"/>
    <mergeCell ref="B22:B30"/>
    <mergeCell ref="B45:B51"/>
    <mergeCell ref="C55:C56"/>
    <mergeCell ref="C57:C58"/>
    <mergeCell ref="D3:D4"/>
    <mergeCell ref="D5:D7"/>
    <mergeCell ref="D10:D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opLeftCell="A97" workbookViewId="0">
      <selection activeCell="F14" sqref="F14"/>
    </sheetView>
  </sheetViews>
  <sheetFormatPr defaultColWidth="9" defaultRowHeight="14" outlineLevelCol="6"/>
  <cols>
    <col min="1" max="1" width="6.37272727272727" style="28" customWidth="1"/>
    <col min="2" max="2" width="11.2636363636364" style="28" customWidth="1"/>
    <col min="3" max="3" width="15" style="28" customWidth="1"/>
    <col min="4" max="4" width="13.3727272727273" style="28" customWidth="1"/>
    <col min="5" max="5" width="10" style="28" customWidth="1"/>
    <col min="6" max="6" width="11.1272727272727" style="28" customWidth="1"/>
    <col min="7" max="7" width="22.1272727272727" style="27" customWidth="1"/>
    <col min="8" max="16384" width="9" style="27"/>
  </cols>
  <sheetData>
    <row r="1" s="27" customFormat="1" ht="30" customHeight="1" spans="1:7">
      <c r="A1" s="29" t="s">
        <v>194</v>
      </c>
      <c r="B1" s="29"/>
      <c r="C1" s="29"/>
      <c r="D1" s="29"/>
      <c r="E1" s="29"/>
      <c r="F1" s="29"/>
      <c r="G1" s="29"/>
    </row>
    <row r="2" s="27" customFormat="1" spans="1:7">
      <c r="A2" s="11" t="s">
        <v>1</v>
      </c>
      <c r="B2" s="11" t="s">
        <v>195</v>
      </c>
      <c r="C2" s="11" t="s">
        <v>196</v>
      </c>
      <c r="D2" s="11" t="s">
        <v>197</v>
      </c>
      <c r="E2" s="11" t="s">
        <v>94</v>
      </c>
      <c r="F2" s="11" t="s">
        <v>95</v>
      </c>
      <c r="G2" s="30" t="s">
        <v>198</v>
      </c>
    </row>
    <row r="3" s="27" customFormat="1" spans="1:7">
      <c r="A3" s="11"/>
      <c r="B3" s="11"/>
      <c r="C3" s="11"/>
      <c r="D3" s="11"/>
      <c r="E3" s="11"/>
      <c r="F3" s="11"/>
      <c r="G3" s="30"/>
    </row>
    <row r="4" s="27" customFormat="1" spans="1:7">
      <c r="A4" s="31">
        <v>1</v>
      </c>
      <c r="B4" s="31" t="s">
        <v>199</v>
      </c>
      <c r="C4" s="31" t="s">
        <v>200</v>
      </c>
      <c r="D4" s="31" t="s">
        <v>201</v>
      </c>
      <c r="E4" s="31">
        <v>150</v>
      </c>
      <c r="F4" s="31" t="s">
        <v>202</v>
      </c>
      <c r="G4" s="32">
        <v>92.208</v>
      </c>
    </row>
    <row r="5" s="27" customFormat="1" ht="27" spans="1:7">
      <c r="A5" s="31">
        <v>2</v>
      </c>
      <c r="B5" s="31"/>
      <c r="C5" s="31" t="s">
        <v>203</v>
      </c>
      <c r="D5" s="31" t="s">
        <v>201</v>
      </c>
      <c r="E5" s="31">
        <v>150</v>
      </c>
      <c r="F5" s="31" t="s">
        <v>204</v>
      </c>
      <c r="G5" s="32">
        <v>107.3952</v>
      </c>
    </row>
    <row r="6" s="27" customFormat="1" spans="1:7">
      <c r="A6" s="31">
        <v>3</v>
      </c>
      <c r="B6" s="31" t="s">
        <v>205</v>
      </c>
      <c r="C6" s="31" t="s">
        <v>206</v>
      </c>
      <c r="D6" s="31" t="s">
        <v>201</v>
      </c>
      <c r="E6" s="31">
        <v>50</v>
      </c>
      <c r="F6" s="31" t="s">
        <v>204</v>
      </c>
      <c r="G6" s="32">
        <v>146.448</v>
      </c>
    </row>
    <row r="7" s="27" customFormat="1" spans="1:7">
      <c r="A7" s="31">
        <v>4</v>
      </c>
      <c r="B7" s="31" t="s">
        <v>207</v>
      </c>
      <c r="C7" s="31" t="s">
        <v>208</v>
      </c>
      <c r="D7" s="31" t="s">
        <v>201</v>
      </c>
      <c r="E7" s="31">
        <v>50</v>
      </c>
      <c r="F7" s="31" t="s">
        <v>204</v>
      </c>
      <c r="G7" s="32">
        <v>239.7408</v>
      </c>
    </row>
    <row r="8" s="27" customFormat="1" spans="1:7">
      <c r="A8" s="31">
        <v>5</v>
      </c>
      <c r="B8" s="31"/>
      <c r="C8" s="31" t="s">
        <v>209</v>
      </c>
      <c r="D8" s="31" t="s">
        <v>201</v>
      </c>
      <c r="E8" s="31">
        <v>50</v>
      </c>
      <c r="F8" s="31" t="s">
        <v>204</v>
      </c>
      <c r="G8" s="32">
        <v>361.2384</v>
      </c>
    </row>
    <row r="9" s="27" customFormat="1" spans="1:7">
      <c r="A9" s="31">
        <v>6</v>
      </c>
      <c r="B9" s="31"/>
      <c r="C9" s="31" t="s">
        <v>210</v>
      </c>
      <c r="D9" s="31" t="s">
        <v>201</v>
      </c>
      <c r="E9" s="31">
        <v>50</v>
      </c>
      <c r="F9" s="31" t="s">
        <v>204</v>
      </c>
      <c r="G9" s="32">
        <v>518.5344</v>
      </c>
    </row>
    <row r="10" s="27" customFormat="1" spans="1:7">
      <c r="A10" s="31">
        <v>7</v>
      </c>
      <c r="B10" s="31" t="s">
        <v>211</v>
      </c>
      <c r="C10" s="31" t="s">
        <v>212</v>
      </c>
      <c r="D10" s="31" t="s">
        <v>213</v>
      </c>
      <c r="E10" s="31">
        <v>80</v>
      </c>
      <c r="F10" s="31" t="s">
        <v>214</v>
      </c>
      <c r="G10" s="32">
        <v>29.2896</v>
      </c>
    </row>
    <row r="11" s="27" customFormat="1" spans="1:7">
      <c r="A11" s="31">
        <v>8</v>
      </c>
      <c r="B11" s="31"/>
      <c r="C11" s="31" t="s">
        <v>215</v>
      </c>
      <c r="D11" s="31" t="s">
        <v>213</v>
      </c>
      <c r="E11" s="31">
        <v>80</v>
      </c>
      <c r="F11" s="31" t="s">
        <v>214</v>
      </c>
      <c r="G11" s="32">
        <v>19.5264</v>
      </c>
    </row>
    <row r="12" s="27" customFormat="1" spans="1:7">
      <c r="A12" s="31">
        <v>9</v>
      </c>
      <c r="B12" s="31" t="s">
        <v>216</v>
      </c>
      <c r="C12" s="31" t="s">
        <v>217</v>
      </c>
      <c r="D12" s="31" t="s">
        <v>218</v>
      </c>
      <c r="E12" s="31">
        <v>160</v>
      </c>
      <c r="F12" s="31" t="s">
        <v>219</v>
      </c>
      <c r="G12" s="32">
        <v>27.12</v>
      </c>
    </row>
    <row r="13" s="27" customFormat="1" spans="1:7">
      <c r="A13" s="31">
        <v>10</v>
      </c>
      <c r="B13" s="31" t="s">
        <v>220</v>
      </c>
      <c r="C13" s="31" t="s">
        <v>220</v>
      </c>
      <c r="D13" s="31" t="s">
        <v>201</v>
      </c>
      <c r="E13" s="31">
        <v>100</v>
      </c>
      <c r="F13" s="31" t="s">
        <v>204</v>
      </c>
      <c r="G13" s="32">
        <v>48.703</v>
      </c>
    </row>
    <row r="14" s="27" customFormat="1" ht="27" spans="1:7">
      <c r="A14" s="31">
        <v>11</v>
      </c>
      <c r="B14" s="31" t="s">
        <v>221</v>
      </c>
      <c r="C14" s="31" t="s">
        <v>222</v>
      </c>
      <c r="D14" s="31" t="s">
        <v>201</v>
      </c>
      <c r="E14" s="31">
        <v>10</v>
      </c>
      <c r="F14" s="31" t="s">
        <v>204</v>
      </c>
      <c r="G14" s="32">
        <v>702.182</v>
      </c>
    </row>
    <row r="15" s="27" customFormat="1" ht="27" spans="1:7">
      <c r="A15" s="31">
        <v>12</v>
      </c>
      <c r="B15" s="31" t="s">
        <v>221</v>
      </c>
      <c r="C15" s="31" t="s">
        <v>223</v>
      </c>
      <c r="D15" s="31" t="s">
        <v>201</v>
      </c>
      <c r="E15" s="31">
        <v>10</v>
      </c>
      <c r="F15" s="31" t="s">
        <v>204</v>
      </c>
      <c r="G15" s="32">
        <v>586.8768</v>
      </c>
    </row>
    <row r="16" s="27" customFormat="1" spans="1:7">
      <c r="A16" s="31">
        <v>13</v>
      </c>
      <c r="B16" s="31" t="s">
        <v>224</v>
      </c>
      <c r="C16" s="31"/>
      <c r="D16" s="31" t="s">
        <v>201</v>
      </c>
      <c r="E16" s="31">
        <v>5</v>
      </c>
      <c r="F16" s="31" t="s">
        <v>204</v>
      </c>
      <c r="G16" s="32">
        <v>457.7856</v>
      </c>
    </row>
    <row r="17" s="27" customFormat="1" spans="1:7">
      <c r="A17" s="31">
        <v>14</v>
      </c>
      <c r="B17" s="31" t="s">
        <v>225</v>
      </c>
      <c r="C17" s="31"/>
      <c r="D17" s="31" t="s">
        <v>201</v>
      </c>
      <c r="E17" s="31">
        <v>5</v>
      </c>
      <c r="F17" s="31" t="s">
        <v>204</v>
      </c>
      <c r="G17" s="32">
        <v>65.088</v>
      </c>
    </row>
    <row r="18" s="27" customFormat="1" spans="1:7">
      <c r="A18" s="31">
        <v>15</v>
      </c>
      <c r="B18" s="31" t="s">
        <v>226</v>
      </c>
      <c r="C18" s="31" t="s">
        <v>227</v>
      </c>
      <c r="D18" s="31" t="s">
        <v>228</v>
      </c>
      <c r="E18" s="31">
        <v>50</v>
      </c>
      <c r="F18" s="31" t="s">
        <v>229</v>
      </c>
      <c r="G18" s="32">
        <v>184.4951</v>
      </c>
    </row>
    <row r="19" s="27" customFormat="1" spans="1:7">
      <c r="A19" s="31">
        <v>16</v>
      </c>
      <c r="B19" s="31"/>
      <c r="C19" s="31" t="s">
        <v>230</v>
      </c>
      <c r="D19" s="31" t="s">
        <v>228</v>
      </c>
      <c r="E19" s="31">
        <v>20</v>
      </c>
      <c r="F19" s="31" t="s">
        <v>229</v>
      </c>
      <c r="G19" s="32">
        <v>446.6099</v>
      </c>
    </row>
    <row r="20" s="27" customFormat="1" spans="1:7">
      <c r="A20" s="31">
        <v>17</v>
      </c>
      <c r="B20" s="33" t="s">
        <v>231</v>
      </c>
      <c r="C20" s="33" t="s">
        <v>232</v>
      </c>
      <c r="D20" s="33" t="s">
        <v>233</v>
      </c>
      <c r="E20" s="33">
        <v>1500</v>
      </c>
      <c r="F20" s="33" t="s">
        <v>214</v>
      </c>
      <c r="G20" s="32">
        <v>6.5766</v>
      </c>
    </row>
    <row r="21" s="27" customFormat="1" ht="54" spans="1:7">
      <c r="A21" s="31">
        <v>18</v>
      </c>
      <c r="B21" s="31" t="s">
        <v>234</v>
      </c>
      <c r="C21" s="31" t="s">
        <v>235</v>
      </c>
      <c r="D21" s="31" t="s">
        <v>236</v>
      </c>
      <c r="E21" s="31">
        <v>5</v>
      </c>
      <c r="F21" s="31" t="s">
        <v>204</v>
      </c>
      <c r="G21" s="32">
        <v>2039.65</v>
      </c>
    </row>
    <row r="22" s="27" customFormat="1" ht="27" spans="1:7">
      <c r="A22" s="31">
        <v>19</v>
      </c>
      <c r="B22" s="31" t="s">
        <v>237</v>
      </c>
      <c r="C22" s="31" t="s">
        <v>238</v>
      </c>
      <c r="D22" s="31" t="s">
        <v>239</v>
      </c>
      <c r="E22" s="31">
        <v>800</v>
      </c>
      <c r="F22" s="31" t="s">
        <v>214</v>
      </c>
      <c r="G22" s="32">
        <v>36.8832</v>
      </c>
    </row>
    <row r="23" s="27" customFormat="1" spans="1:7">
      <c r="A23" s="31">
        <v>20</v>
      </c>
      <c r="B23" s="34" t="s">
        <v>240</v>
      </c>
      <c r="C23" s="34" t="s">
        <v>240</v>
      </c>
      <c r="D23" s="34" t="s">
        <v>241</v>
      </c>
      <c r="E23" s="34">
        <v>100</v>
      </c>
      <c r="F23" s="34" t="s">
        <v>242</v>
      </c>
      <c r="G23" s="32">
        <v>6.554</v>
      </c>
    </row>
    <row r="24" s="27" customFormat="1" spans="1:7">
      <c r="A24" s="31">
        <v>21</v>
      </c>
      <c r="B24" s="35" t="s">
        <v>243</v>
      </c>
      <c r="C24" s="31" t="s">
        <v>244</v>
      </c>
      <c r="D24" s="31" t="s">
        <v>201</v>
      </c>
      <c r="E24" s="31">
        <v>50</v>
      </c>
      <c r="F24" s="31" t="s">
        <v>204</v>
      </c>
      <c r="G24" s="32">
        <v>234.0908</v>
      </c>
    </row>
    <row r="25" s="27" customFormat="1" ht="27" spans="1:7">
      <c r="A25" s="31">
        <v>22</v>
      </c>
      <c r="B25" s="36"/>
      <c r="C25" s="31" t="s">
        <v>244</v>
      </c>
      <c r="D25" s="31" t="s">
        <v>245</v>
      </c>
      <c r="E25" s="31">
        <v>50</v>
      </c>
      <c r="F25" s="31" t="s">
        <v>214</v>
      </c>
      <c r="G25" s="32">
        <v>35.03</v>
      </c>
    </row>
    <row r="26" s="27" customFormat="1" spans="1:7">
      <c r="A26" s="31">
        <v>23</v>
      </c>
      <c r="B26" s="36"/>
      <c r="C26" s="31" t="s">
        <v>246</v>
      </c>
      <c r="D26" s="31" t="s">
        <v>201</v>
      </c>
      <c r="E26" s="31">
        <v>10</v>
      </c>
      <c r="F26" s="31" t="s">
        <v>204</v>
      </c>
      <c r="G26" s="32">
        <v>215.604</v>
      </c>
    </row>
    <row r="27" s="27" customFormat="1" ht="27" spans="1:7">
      <c r="A27" s="31">
        <v>24</v>
      </c>
      <c r="B27" s="37"/>
      <c r="C27" s="31" t="s">
        <v>246</v>
      </c>
      <c r="D27" s="31" t="s">
        <v>245</v>
      </c>
      <c r="E27" s="31">
        <v>10</v>
      </c>
      <c r="F27" s="31" t="s">
        <v>214</v>
      </c>
      <c r="G27" s="32">
        <v>11.3</v>
      </c>
    </row>
    <row r="28" s="27" customFormat="1" ht="27" spans="1:7">
      <c r="A28" s="31">
        <v>25</v>
      </c>
      <c r="B28" s="38" t="s">
        <v>247</v>
      </c>
      <c r="C28" s="34" t="s">
        <v>248</v>
      </c>
      <c r="D28" s="34" t="s">
        <v>249</v>
      </c>
      <c r="E28" s="34">
        <v>800</v>
      </c>
      <c r="F28" s="34" t="s">
        <v>214</v>
      </c>
      <c r="G28" s="32">
        <v>31.64</v>
      </c>
    </row>
    <row r="29" s="27" customFormat="1" ht="27" spans="1:7">
      <c r="A29" s="31">
        <v>26</v>
      </c>
      <c r="B29" s="39"/>
      <c r="C29" s="34" t="s">
        <v>248</v>
      </c>
      <c r="D29" s="34" t="s">
        <v>250</v>
      </c>
      <c r="E29" s="34">
        <v>800</v>
      </c>
      <c r="F29" s="34" t="s">
        <v>214</v>
      </c>
      <c r="G29" s="32">
        <v>40.793</v>
      </c>
    </row>
    <row r="30" s="27" customFormat="1" ht="40.5" spans="1:7">
      <c r="A30" s="31">
        <v>27</v>
      </c>
      <c r="B30" s="31" t="s">
        <v>251</v>
      </c>
      <c r="C30" s="31" t="s">
        <v>252</v>
      </c>
      <c r="D30" s="31" t="s">
        <v>201</v>
      </c>
      <c r="E30" s="31">
        <v>1000</v>
      </c>
      <c r="F30" s="31" t="s">
        <v>204</v>
      </c>
      <c r="G30" s="32">
        <v>226</v>
      </c>
    </row>
    <row r="31" s="27" customFormat="1" ht="27" spans="1:7">
      <c r="A31" s="31">
        <v>28</v>
      </c>
      <c r="B31" s="31" t="s">
        <v>253</v>
      </c>
      <c r="C31" s="31" t="s">
        <v>254</v>
      </c>
      <c r="D31" s="31" t="s">
        <v>201</v>
      </c>
      <c r="E31" s="31">
        <v>30</v>
      </c>
      <c r="F31" s="31" t="s">
        <v>204</v>
      </c>
      <c r="G31" s="32">
        <v>1219.496</v>
      </c>
    </row>
    <row r="32" s="27" customFormat="1" ht="27" spans="1:7">
      <c r="A32" s="31">
        <v>29</v>
      </c>
      <c r="B32" s="31" t="s">
        <v>211</v>
      </c>
      <c r="C32" s="31" t="s">
        <v>255</v>
      </c>
      <c r="D32" s="31" t="s">
        <v>256</v>
      </c>
      <c r="E32" s="31">
        <v>60</v>
      </c>
      <c r="F32" s="31" t="s">
        <v>229</v>
      </c>
      <c r="G32" s="32">
        <v>48.2736</v>
      </c>
    </row>
    <row r="33" s="27" customFormat="1" ht="27" spans="1:7">
      <c r="A33" s="31">
        <v>30</v>
      </c>
      <c r="B33" s="31"/>
      <c r="C33" s="31" t="s">
        <v>257</v>
      </c>
      <c r="D33" s="31" t="s">
        <v>258</v>
      </c>
      <c r="E33" s="31">
        <v>60</v>
      </c>
      <c r="F33" s="31" t="s">
        <v>109</v>
      </c>
      <c r="G33" s="32">
        <v>56.6808</v>
      </c>
    </row>
    <row r="34" s="27" customFormat="1" ht="27" spans="1:7">
      <c r="A34" s="31">
        <v>31</v>
      </c>
      <c r="B34" s="31"/>
      <c r="C34" s="31" t="s">
        <v>259</v>
      </c>
      <c r="D34" s="31" t="s">
        <v>260</v>
      </c>
      <c r="E34" s="31">
        <v>60</v>
      </c>
      <c r="F34" s="31" t="s">
        <v>109</v>
      </c>
      <c r="G34" s="32">
        <v>85.88</v>
      </c>
    </row>
    <row r="35" s="27" customFormat="1" ht="40.5" spans="1:7">
      <c r="A35" s="31">
        <v>32</v>
      </c>
      <c r="B35" s="31" t="s">
        <v>261</v>
      </c>
      <c r="C35" s="31" t="s">
        <v>262</v>
      </c>
      <c r="D35" s="31" t="s">
        <v>201</v>
      </c>
      <c r="E35" s="31">
        <v>20</v>
      </c>
      <c r="F35" s="31" t="s">
        <v>204</v>
      </c>
      <c r="G35" s="32">
        <v>488.16</v>
      </c>
    </row>
    <row r="36" s="27" customFormat="1" ht="40.5" spans="1:7">
      <c r="A36" s="31">
        <v>33</v>
      </c>
      <c r="B36" s="31"/>
      <c r="C36" s="31" t="s">
        <v>263</v>
      </c>
      <c r="D36" s="31" t="s">
        <v>201</v>
      </c>
      <c r="E36" s="31">
        <v>20</v>
      </c>
      <c r="F36" s="31" t="s">
        <v>204</v>
      </c>
      <c r="G36" s="32">
        <v>814.617</v>
      </c>
    </row>
    <row r="37" s="27" customFormat="1" ht="40.5" spans="1:7">
      <c r="A37" s="31">
        <v>34</v>
      </c>
      <c r="B37" s="31"/>
      <c r="C37" s="31" t="s">
        <v>264</v>
      </c>
      <c r="D37" s="31" t="s">
        <v>201</v>
      </c>
      <c r="E37" s="31">
        <v>200</v>
      </c>
      <c r="F37" s="31" t="s">
        <v>204</v>
      </c>
      <c r="G37" s="32">
        <v>802.752</v>
      </c>
    </row>
    <row r="38" s="27" customFormat="1" ht="27" spans="1:7">
      <c r="A38" s="31">
        <v>35</v>
      </c>
      <c r="B38" s="31" t="s">
        <v>265</v>
      </c>
      <c r="C38" s="31" t="s">
        <v>266</v>
      </c>
      <c r="D38" s="31" t="s">
        <v>201</v>
      </c>
      <c r="E38" s="31">
        <v>10</v>
      </c>
      <c r="F38" s="31" t="s">
        <v>204</v>
      </c>
      <c r="G38" s="32">
        <v>762.6144</v>
      </c>
    </row>
    <row r="39" s="27" customFormat="1" ht="27" spans="1:7">
      <c r="A39" s="31">
        <v>36</v>
      </c>
      <c r="B39" s="31"/>
      <c r="C39" s="31" t="s">
        <v>267</v>
      </c>
      <c r="D39" s="31" t="s">
        <v>201</v>
      </c>
      <c r="E39" s="31">
        <v>10</v>
      </c>
      <c r="F39" s="31" t="s">
        <v>204</v>
      </c>
      <c r="G39" s="32">
        <v>783.2256</v>
      </c>
    </row>
    <row r="40" spans="1:7">
      <c r="A40" s="31">
        <v>37</v>
      </c>
      <c r="B40" s="31"/>
      <c r="C40" s="31" t="s">
        <v>268</v>
      </c>
      <c r="D40" s="31" t="s">
        <v>201</v>
      </c>
      <c r="E40" s="31">
        <v>10</v>
      </c>
      <c r="F40" s="31" t="s">
        <v>204</v>
      </c>
      <c r="G40" s="32">
        <v>803.8368</v>
      </c>
    </row>
    <row r="41" ht="40.5" spans="1:7">
      <c r="A41" s="31">
        <v>38</v>
      </c>
      <c r="B41" s="31" t="s">
        <v>269</v>
      </c>
      <c r="C41" s="31" t="s">
        <v>270</v>
      </c>
      <c r="D41" s="31" t="s">
        <v>201</v>
      </c>
      <c r="E41" s="31">
        <v>30</v>
      </c>
      <c r="F41" s="31" t="s">
        <v>204</v>
      </c>
      <c r="G41" s="32">
        <v>803.8368</v>
      </c>
    </row>
    <row r="42" ht="27" spans="1:7">
      <c r="A42" s="31">
        <v>39</v>
      </c>
      <c r="B42" s="31" t="s">
        <v>271</v>
      </c>
      <c r="C42" s="31" t="s">
        <v>272</v>
      </c>
      <c r="D42" s="31" t="s">
        <v>201</v>
      </c>
      <c r="E42" s="31">
        <v>150</v>
      </c>
      <c r="F42" s="31" t="s">
        <v>204</v>
      </c>
      <c r="G42" s="32">
        <v>635.512</v>
      </c>
    </row>
    <row r="43" ht="27" spans="1:7">
      <c r="A43" s="31">
        <v>40</v>
      </c>
      <c r="B43" s="34" t="s">
        <v>273</v>
      </c>
      <c r="C43" s="34" t="s">
        <v>274</v>
      </c>
      <c r="D43" s="34" t="s">
        <v>201</v>
      </c>
      <c r="E43" s="31">
        <v>150</v>
      </c>
      <c r="F43" s="34" t="s">
        <v>204</v>
      </c>
      <c r="G43" s="32">
        <v>352.56</v>
      </c>
    </row>
    <row r="44" ht="27" spans="1:7">
      <c r="A44" s="31">
        <v>41</v>
      </c>
      <c r="B44" s="34"/>
      <c r="C44" s="34" t="s">
        <v>275</v>
      </c>
      <c r="D44" s="34" t="s">
        <v>201</v>
      </c>
      <c r="E44" s="31">
        <v>150</v>
      </c>
      <c r="F44" s="34" t="s">
        <v>204</v>
      </c>
      <c r="G44" s="32">
        <v>341.712</v>
      </c>
    </row>
    <row r="45" ht="27" spans="1:7">
      <c r="A45" s="31">
        <v>42</v>
      </c>
      <c r="B45" s="34" t="s">
        <v>276</v>
      </c>
      <c r="C45" s="34" t="s">
        <v>274</v>
      </c>
      <c r="D45" s="34" t="s">
        <v>201</v>
      </c>
      <c r="E45" s="31">
        <v>60</v>
      </c>
      <c r="F45" s="34" t="s">
        <v>204</v>
      </c>
      <c r="G45" s="32">
        <v>379.68</v>
      </c>
    </row>
    <row r="46" ht="27" spans="1:7">
      <c r="A46" s="31">
        <v>43</v>
      </c>
      <c r="B46" s="34"/>
      <c r="C46" s="34" t="s">
        <v>277</v>
      </c>
      <c r="D46" s="34" t="s">
        <v>201</v>
      </c>
      <c r="E46" s="31">
        <v>60</v>
      </c>
      <c r="F46" s="34" t="s">
        <v>204</v>
      </c>
      <c r="G46" s="32">
        <v>379.68</v>
      </c>
    </row>
    <row r="47" ht="27" spans="1:7">
      <c r="A47" s="31">
        <v>44</v>
      </c>
      <c r="B47" s="34" t="s">
        <v>278</v>
      </c>
      <c r="C47" s="34" t="s">
        <v>274</v>
      </c>
      <c r="D47" s="34" t="s">
        <v>201</v>
      </c>
      <c r="E47" s="31">
        <v>300</v>
      </c>
      <c r="F47" s="34" t="s">
        <v>204</v>
      </c>
      <c r="G47" s="32">
        <v>368.832</v>
      </c>
    </row>
    <row r="48" ht="27" spans="1:7">
      <c r="A48" s="31">
        <v>45</v>
      </c>
      <c r="B48" s="34"/>
      <c r="C48" s="34" t="s">
        <v>279</v>
      </c>
      <c r="D48" s="34"/>
      <c r="E48" s="31">
        <v>60</v>
      </c>
      <c r="F48" s="34" t="s">
        <v>204</v>
      </c>
      <c r="G48" s="32">
        <v>300.58</v>
      </c>
    </row>
    <row r="49" ht="27" spans="1:7">
      <c r="A49" s="31">
        <v>46</v>
      </c>
      <c r="B49" s="34"/>
      <c r="C49" s="34" t="s">
        <v>280</v>
      </c>
      <c r="D49" s="34" t="s">
        <v>201</v>
      </c>
      <c r="E49" s="31">
        <v>300</v>
      </c>
      <c r="F49" s="34" t="s">
        <v>204</v>
      </c>
      <c r="G49" s="32">
        <v>334.932</v>
      </c>
    </row>
    <row r="50" ht="27" spans="1:7">
      <c r="A50" s="31">
        <v>47</v>
      </c>
      <c r="B50" s="34"/>
      <c r="C50" s="34" t="s">
        <v>277</v>
      </c>
      <c r="D50" s="34" t="s">
        <v>201</v>
      </c>
      <c r="E50" s="31">
        <v>300</v>
      </c>
      <c r="F50" s="34" t="s">
        <v>204</v>
      </c>
      <c r="G50" s="32">
        <v>334.932</v>
      </c>
    </row>
    <row r="51" ht="40.5" spans="1:7">
      <c r="A51" s="31">
        <v>48</v>
      </c>
      <c r="B51" s="34"/>
      <c r="C51" s="34" t="s">
        <v>281</v>
      </c>
      <c r="D51" s="34" t="s">
        <v>201</v>
      </c>
      <c r="E51" s="31">
        <v>600</v>
      </c>
      <c r="F51" s="34" t="s">
        <v>204</v>
      </c>
      <c r="G51" s="32">
        <v>375.725</v>
      </c>
    </row>
    <row r="52" ht="40.5" spans="1:7">
      <c r="A52" s="31">
        <v>49</v>
      </c>
      <c r="B52" s="34"/>
      <c r="C52" s="34" t="s">
        <v>282</v>
      </c>
      <c r="D52" s="34" t="s">
        <v>201</v>
      </c>
      <c r="E52" s="31">
        <v>200</v>
      </c>
      <c r="F52" s="34" t="s">
        <v>204</v>
      </c>
      <c r="G52" s="32">
        <v>375.725</v>
      </c>
    </row>
    <row r="53" ht="27" spans="1:7">
      <c r="A53" s="31">
        <v>50</v>
      </c>
      <c r="B53" s="31" t="s">
        <v>283</v>
      </c>
      <c r="C53" s="31" t="s">
        <v>284</v>
      </c>
      <c r="D53" s="31" t="s">
        <v>201</v>
      </c>
      <c r="E53" s="31">
        <v>50</v>
      </c>
      <c r="F53" s="31" t="s">
        <v>204</v>
      </c>
      <c r="G53" s="32">
        <v>371.0016</v>
      </c>
    </row>
    <row r="54" ht="27" spans="1:7">
      <c r="A54" s="31">
        <v>51</v>
      </c>
      <c r="B54" s="31"/>
      <c r="C54" s="31" t="s">
        <v>285</v>
      </c>
      <c r="D54" s="31" t="s">
        <v>201</v>
      </c>
      <c r="E54" s="31">
        <v>50</v>
      </c>
      <c r="F54" s="31" t="s">
        <v>204</v>
      </c>
      <c r="G54" s="32">
        <v>355.5432</v>
      </c>
    </row>
    <row r="55" ht="27" spans="1:7">
      <c r="A55" s="31">
        <v>52</v>
      </c>
      <c r="B55" s="31" t="s">
        <v>286</v>
      </c>
      <c r="C55" s="31" t="s">
        <v>284</v>
      </c>
      <c r="D55" s="31" t="s">
        <v>201</v>
      </c>
      <c r="E55" s="31">
        <v>60</v>
      </c>
      <c r="F55" s="31" t="s">
        <v>204</v>
      </c>
      <c r="G55" s="32">
        <v>463.752</v>
      </c>
    </row>
    <row r="56" ht="27" spans="1:7">
      <c r="A56" s="31">
        <v>53</v>
      </c>
      <c r="B56" s="31"/>
      <c r="C56" s="31" t="s">
        <v>285</v>
      </c>
      <c r="D56" s="31" t="s">
        <v>201</v>
      </c>
      <c r="E56" s="31">
        <v>30</v>
      </c>
      <c r="F56" s="31" t="s">
        <v>204</v>
      </c>
      <c r="G56" s="32">
        <v>463.752</v>
      </c>
    </row>
    <row r="57" ht="27" spans="1:7">
      <c r="A57" s="31">
        <v>54</v>
      </c>
      <c r="B57" s="31" t="s">
        <v>287</v>
      </c>
      <c r="C57" s="31" t="s">
        <v>284</v>
      </c>
      <c r="D57" s="31" t="s">
        <v>201</v>
      </c>
      <c r="E57" s="31">
        <v>150</v>
      </c>
      <c r="F57" s="31" t="s">
        <v>204</v>
      </c>
      <c r="G57" s="32">
        <v>520.704</v>
      </c>
    </row>
    <row r="58" ht="27" spans="1:7">
      <c r="A58" s="31">
        <v>55</v>
      </c>
      <c r="B58" s="31"/>
      <c r="C58" s="31" t="s">
        <v>285</v>
      </c>
      <c r="D58" s="31" t="s">
        <v>201</v>
      </c>
      <c r="E58" s="31">
        <v>150</v>
      </c>
      <c r="F58" s="31" t="s">
        <v>204</v>
      </c>
      <c r="G58" s="32">
        <v>504.432</v>
      </c>
    </row>
    <row r="59" ht="40.5" spans="1:7">
      <c r="A59" s="31">
        <v>56</v>
      </c>
      <c r="B59" s="31"/>
      <c r="C59" s="31" t="s">
        <v>288</v>
      </c>
      <c r="D59" s="31" t="s">
        <v>201</v>
      </c>
      <c r="E59" s="31">
        <v>150</v>
      </c>
      <c r="F59" s="31" t="s">
        <v>204</v>
      </c>
      <c r="G59" s="32">
        <v>556.5024</v>
      </c>
    </row>
    <row r="60" ht="40.5" spans="1:7">
      <c r="A60" s="31">
        <v>57</v>
      </c>
      <c r="B60" s="31"/>
      <c r="C60" s="31" t="s">
        <v>289</v>
      </c>
      <c r="D60" s="31" t="s">
        <v>201</v>
      </c>
      <c r="E60" s="31">
        <v>150</v>
      </c>
      <c r="F60" s="31" t="s">
        <v>204</v>
      </c>
      <c r="G60" s="32">
        <v>530.7384</v>
      </c>
    </row>
    <row r="61" ht="27" spans="1:7">
      <c r="A61" s="31">
        <v>58</v>
      </c>
      <c r="B61" s="31" t="s">
        <v>290</v>
      </c>
      <c r="C61" s="31" t="s">
        <v>291</v>
      </c>
      <c r="D61" s="31" t="s">
        <v>292</v>
      </c>
      <c r="E61" s="31">
        <v>300</v>
      </c>
      <c r="F61" s="31" t="s">
        <v>242</v>
      </c>
      <c r="G61" s="32">
        <v>64.8394</v>
      </c>
    </row>
    <row r="62" spans="1:7">
      <c r="A62" s="31">
        <v>59</v>
      </c>
      <c r="B62" s="31" t="s">
        <v>293</v>
      </c>
      <c r="C62" s="31" t="s">
        <v>206</v>
      </c>
      <c r="D62" s="31" t="s">
        <v>201</v>
      </c>
      <c r="E62" s="31">
        <v>200</v>
      </c>
      <c r="F62" s="31" t="s">
        <v>204</v>
      </c>
      <c r="G62" s="32">
        <v>166.6072</v>
      </c>
    </row>
    <row r="63" spans="1:7">
      <c r="A63" s="31">
        <v>60</v>
      </c>
      <c r="B63" s="31" t="s">
        <v>294</v>
      </c>
      <c r="C63" s="31" t="s">
        <v>295</v>
      </c>
      <c r="D63" s="31" t="s">
        <v>296</v>
      </c>
      <c r="E63" s="31">
        <v>1</v>
      </c>
      <c r="F63" s="31" t="s">
        <v>214</v>
      </c>
      <c r="G63" s="32">
        <v>150.29</v>
      </c>
    </row>
    <row r="64" ht="40.5" spans="1:7">
      <c r="A64" s="31">
        <v>61</v>
      </c>
      <c r="B64" s="31" t="s">
        <v>297</v>
      </c>
      <c r="C64" s="31" t="s">
        <v>298</v>
      </c>
      <c r="D64" s="31" t="s">
        <v>201</v>
      </c>
      <c r="E64" s="31">
        <v>1</v>
      </c>
      <c r="F64" s="31" t="s">
        <v>204</v>
      </c>
      <c r="G64" s="32">
        <v>558.22</v>
      </c>
    </row>
    <row r="65" ht="27" spans="1:7">
      <c r="A65" s="31">
        <v>62</v>
      </c>
      <c r="B65" s="33" t="s">
        <v>299</v>
      </c>
      <c r="C65" s="33" t="s">
        <v>300</v>
      </c>
      <c r="D65" s="33" t="s">
        <v>301</v>
      </c>
      <c r="E65" s="31">
        <v>1000</v>
      </c>
      <c r="F65" s="33" t="s">
        <v>214</v>
      </c>
      <c r="G65" s="32">
        <v>13.108</v>
      </c>
    </row>
    <row r="66" ht="27" spans="1:7">
      <c r="A66" s="31">
        <v>63</v>
      </c>
      <c r="B66" s="33"/>
      <c r="C66" s="33" t="s">
        <v>302</v>
      </c>
      <c r="D66" s="33" t="s">
        <v>301</v>
      </c>
      <c r="E66" s="31">
        <v>1000</v>
      </c>
      <c r="F66" s="33" t="s">
        <v>214</v>
      </c>
      <c r="G66" s="32">
        <v>10.509</v>
      </c>
    </row>
    <row r="67" spans="1:7">
      <c r="A67" s="31">
        <v>64</v>
      </c>
      <c r="B67" s="31" t="s">
        <v>303</v>
      </c>
      <c r="C67" s="31">
        <v>36</v>
      </c>
      <c r="D67" s="31" t="s">
        <v>304</v>
      </c>
      <c r="E67" s="31">
        <v>15</v>
      </c>
      <c r="F67" s="31" t="s">
        <v>305</v>
      </c>
      <c r="G67" s="32">
        <v>101.9825</v>
      </c>
    </row>
    <row r="68" spans="1:7">
      <c r="A68" s="31">
        <v>65</v>
      </c>
      <c r="B68" s="31"/>
      <c r="C68" s="31">
        <v>22</v>
      </c>
      <c r="D68" s="31" t="s">
        <v>306</v>
      </c>
      <c r="E68" s="31">
        <v>15</v>
      </c>
      <c r="F68" s="31" t="s">
        <v>305</v>
      </c>
      <c r="G68" s="32">
        <v>91.2475</v>
      </c>
    </row>
    <row r="69" spans="1:7">
      <c r="A69" s="31">
        <v>66</v>
      </c>
      <c r="B69" s="31"/>
      <c r="C69" s="31">
        <v>58</v>
      </c>
      <c r="D69" s="31" t="s">
        <v>307</v>
      </c>
      <c r="E69" s="31">
        <v>15</v>
      </c>
      <c r="F69" s="31" t="s">
        <v>305</v>
      </c>
      <c r="G69" s="32">
        <v>171.76</v>
      </c>
    </row>
    <row r="70" spans="1:7">
      <c r="A70" s="31">
        <v>67</v>
      </c>
      <c r="B70" s="31"/>
      <c r="C70" s="31">
        <v>36</v>
      </c>
      <c r="D70" s="31" t="s">
        <v>308</v>
      </c>
      <c r="E70" s="31">
        <v>15</v>
      </c>
      <c r="F70" s="31" t="s">
        <v>305</v>
      </c>
      <c r="G70" s="32">
        <v>128.82</v>
      </c>
    </row>
    <row r="71" ht="27" spans="1:7">
      <c r="A71" s="31">
        <v>68</v>
      </c>
      <c r="B71" s="31" t="s">
        <v>309</v>
      </c>
      <c r="C71" s="31"/>
      <c r="D71" s="31" t="s">
        <v>310</v>
      </c>
      <c r="E71" s="31">
        <v>1200</v>
      </c>
      <c r="F71" s="31" t="s">
        <v>214</v>
      </c>
      <c r="G71" s="32">
        <v>10.735</v>
      </c>
    </row>
    <row r="72" ht="27" spans="1:7">
      <c r="A72" s="31">
        <v>69</v>
      </c>
      <c r="B72" s="31" t="s">
        <v>311</v>
      </c>
      <c r="C72" s="31" t="s">
        <v>312</v>
      </c>
      <c r="D72" s="31" t="s">
        <v>201</v>
      </c>
      <c r="E72" s="31">
        <v>50</v>
      </c>
      <c r="F72" s="31" t="s">
        <v>204</v>
      </c>
      <c r="G72" s="32">
        <v>26.8375</v>
      </c>
    </row>
    <row r="73" spans="1:7">
      <c r="A73" s="31">
        <v>70</v>
      </c>
      <c r="B73" s="31" t="s">
        <v>313</v>
      </c>
      <c r="C73" s="31" t="s">
        <v>314</v>
      </c>
      <c r="D73" s="31" t="s">
        <v>315</v>
      </c>
      <c r="E73" s="31">
        <v>6</v>
      </c>
      <c r="F73" s="31" t="s">
        <v>316</v>
      </c>
      <c r="G73" s="32">
        <v>180.8</v>
      </c>
    </row>
    <row r="74" spans="1:7">
      <c r="A74" s="31">
        <v>71</v>
      </c>
      <c r="B74" s="33"/>
      <c r="C74" s="33" t="s">
        <v>314</v>
      </c>
      <c r="D74" s="33" t="s">
        <v>317</v>
      </c>
      <c r="E74" s="31">
        <v>6</v>
      </c>
      <c r="F74" s="33" t="s">
        <v>316</v>
      </c>
      <c r="G74" s="32">
        <v>203.4</v>
      </c>
    </row>
    <row r="75" spans="1:7">
      <c r="A75" s="31">
        <v>72</v>
      </c>
      <c r="B75" s="31"/>
      <c r="C75" s="31" t="s">
        <v>314</v>
      </c>
      <c r="D75" s="31" t="s">
        <v>318</v>
      </c>
      <c r="E75" s="31">
        <v>6</v>
      </c>
      <c r="F75" s="31" t="s">
        <v>316</v>
      </c>
      <c r="G75" s="32">
        <v>384.2</v>
      </c>
    </row>
    <row r="76" spans="1:7">
      <c r="A76" s="31">
        <v>73</v>
      </c>
      <c r="B76" s="31"/>
      <c r="C76" s="31" t="s">
        <v>314</v>
      </c>
      <c r="D76" s="31" t="s">
        <v>319</v>
      </c>
      <c r="E76" s="31">
        <v>6</v>
      </c>
      <c r="F76" s="31" t="s">
        <v>316</v>
      </c>
      <c r="G76" s="32">
        <v>579.69</v>
      </c>
    </row>
    <row r="77" spans="1:7">
      <c r="A77" s="31">
        <v>74</v>
      </c>
      <c r="B77" s="31"/>
      <c r="C77" s="31" t="s">
        <v>314</v>
      </c>
      <c r="D77" s="31" t="s">
        <v>320</v>
      </c>
      <c r="E77" s="31">
        <v>6</v>
      </c>
      <c r="F77" s="31" t="s">
        <v>316</v>
      </c>
      <c r="G77" s="32">
        <v>708.51</v>
      </c>
    </row>
    <row r="78" spans="1:7">
      <c r="A78" s="31">
        <v>75</v>
      </c>
      <c r="B78" s="31"/>
      <c r="C78" s="31" t="s">
        <v>321</v>
      </c>
      <c r="D78" s="31" t="s">
        <v>315</v>
      </c>
      <c r="E78" s="31">
        <v>6</v>
      </c>
      <c r="F78" s="31" t="s">
        <v>316</v>
      </c>
      <c r="G78" s="32">
        <v>85.88</v>
      </c>
    </row>
    <row r="79" spans="1:7">
      <c r="A79" s="31">
        <v>76</v>
      </c>
      <c r="B79" s="31"/>
      <c r="C79" s="31" t="s">
        <v>321</v>
      </c>
      <c r="D79" s="31" t="s">
        <v>317</v>
      </c>
      <c r="E79" s="31">
        <v>6</v>
      </c>
      <c r="F79" s="31" t="s">
        <v>316</v>
      </c>
      <c r="G79" s="32">
        <v>150.29</v>
      </c>
    </row>
    <row r="80" spans="1:7">
      <c r="A80" s="31">
        <v>77</v>
      </c>
      <c r="B80" s="31"/>
      <c r="C80" s="31" t="s">
        <v>321</v>
      </c>
      <c r="D80" s="31" t="s">
        <v>318</v>
      </c>
      <c r="E80" s="31">
        <v>6</v>
      </c>
      <c r="F80" s="31" t="s">
        <v>316</v>
      </c>
      <c r="G80" s="32">
        <v>257.64</v>
      </c>
    </row>
    <row r="81" spans="1:7">
      <c r="A81" s="31">
        <v>78</v>
      </c>
      <c r="B81" s="31"/>
      <c r="C81" s="31" t="s">
        <v>321</v>
      </c>
      <c r="D81" s="31" t="s">
        <v>319</v>
      </c>
      <c r="E81" s="31">
        <v>6</v>
      </c>
      <c r="F81" s="31" t="s">
        <v>316</v>
      </c>
      <c r="G81" s="32">
        <v>343.52</v>
      </c>
    </row>
    <row r="82" spans="1:7">
      <c r="A82" s="31">
        <v>79</v>
      </c>
      <c r="B82" s="31"/>
      <c r="C82" s="31" t="s">
        <v>321</v>
      </c>
      <c r="D82" s="31" t="s">
        <v>320</v>
      </c>
      <c r="E82" s="31">
        <v>6</v>
      </c>
      <c r="F82" s="31" t="s">
        <v>316</v>
      </c>
      <c r="G82" s="32">
        <v>434.7675</v>
      </c>
    </row>
    <row r="83" ht="27" spans="1:7">
      <c r="A83" s="31">
        <v>80</v>
      </c>
      <c r="B83" s="33" t="s">
        <v>299</v>
      </c>
      <c r="C83" s="33" t="s">
        <v>322</v>
      </c>
      <c r="D83" s="33" t="s">
        <v>323</v>
      </c>
      <c r="E83" s="31">
        <v>300</v>
      </c>
      <c r="F83" s="33" t="s">
        <v>214</v>
      </c>
      <c r="G83" s="32">
        <v>6.554</v>
      </c>
    </row>
    <row r="84" spans="1:7">
      <c r="A84" s="31">
        <v>81</v>
      </c>
      <c r="B84" s="33"/>
      <c r="C84" s="33" t="s">
        <v>324</v>
      </c>
      <c r="D84" s="33" t="s">
        <v>323</v>
      </c>
      <c r="E84" s="31">
        <v>300</v>
      </c>
      <c r="F84" s="33" t="s">
        <v>214</v>
      </c>
      <c r="G84" s="32">
        <v>5.2545</v>
      </c>
    </row>
    <row r="85" ht="27" spans="1:7">
      <c r="A85" s="31">
        <v>82</v>
      </c>
      <c r="B85" s="31" t="s">
        <v>325</v>
      </c>
      <c r="C85" s="31" t="s">
        <v>326</v>
      </c>
      <c r="D85" s="31" t="s">
        <v>327</v>
      </c>
      <c r="E85" s="31">
        <v>100</v>
      </c>
      <c r="F85" s="31" t="s">
        <v>214</v>
      </c>
      <c r="G85" s="32">
        <v>11.3</v>
      </c>
    </row>
    <row r="86" ht="27" spans="1:7">
      <c r="A86" s="31">
        <v>83</v>
      </c>
      <c r="B86" s="31"/>
      <c r="C86" s="31" t="s">
        <v>328</v>
      </c>
      <c r="D86" s="31" t="s">
        <v>327</v>
      </c>
      <c r="E86" s="31">
        <v>20</v>
      </c>
      <c r="F86" s="31" t="s">
        <v>214</v>
      </c>
      <c r="G86" s="32">
        <v>13.56</v>
      </c>
    </row>
    <row r="87" ht="27" spans="1:7">
      <c r="A87" s="31">
        <v>84</v>
      </c>
      <c r="B87" s="31" t="s">
        <v>329</v>
      </c>
      <c r="C87" s="31" t="s">
        <v>326</v>
      </c>
      <c r="D87" s="31" t="s">
        <v>330</v>
      </c>
      <c r="E87" s="31">
        <v>100</v>
      </c>
      <c r="F87" s="31" t="s">
        <v>214</v>
      </c>
      <c r="G87" s="32">
        <v>12.882</v>
      </c>
    </row>
    <row r="88" ht="27" spans="1:7">
      <c r="A88" s="31">
        <v>85</v>
      </c>
      <c r="B88" s="31"/>
      <c r="C88" s="31" t="s">
        <v>328</v>
      </c>
      <c r="D88" s="31" t="s">
        <v>330</v>
      </c>
      <c r="E88" s="31">
        <v>100</v>
      </c>
      <c r="F88" s="31" t="s">
        <v>214</v>
      </c>
      <c r="G88" s="32">
        <v>17.176</v>
      </c>
    </row>
    <row r="89" ht="27" spans="1:7">
      <c r="A89" s="31">
        <v>86</v>
      </c>
      <c r="B89" s="31"/>
      <c r="C89" s="31" t="s">
        <v>331</v>
      </c>
      <c r="D89" s="31" t="s">
        <v>332</v>
      </c>
      <c r="E89" s="31">
        <v>100</v>
      </c>
      <c r="F89" s="31" t="s">
        <v>214</v>
      </c>
      <c r="G89" s="32">
        <v>12.882</v>
      </c>
    </row>
    <row r="90" ht="27" spans="1:7">
      <c r="A90" s="31">
        <v>87</v>
      </c>
      <c r="B90" s="33"/>
      <c r="C90" s="33" t="s">
        <v>333</v>
      </c>
      <c r="D90" s="33" t="s">
        <v>332</v>
      </c>
      <c r="E90" s="31">
        <v>100</v>
      </c>
      <c r="F90" s="33" t="s">
        <v>214</v>
      </c>
      <c r="G90" s="32">
        <v>17.5715</v>
      </c>
    </row>
    <row r="91" ht="40.5" spans="1:7">
      <c r="A91" s="31">
        <v>88</v>
      </c>
      <c r="B91" s="33" t="s">
        <v>334</v>
      </c>
      <c r="C91" s="33" t="s">
        <v>335</v>
      </c>
      <c r="D91" s="33" t="s">
        <v>336</v>
      </c>
      <c r="E91" s="33">
        <v>200</v>
      </c>
      <c r="F91" s="33" t="s">
        <v>214</v>
      </c>
      <c r="G91" s="32">
        <v>16.95</v>
      </c>
    </row>
    <row r="92" spans="1:7">
      <c r="A92" s="31">
        <v>89</v>
      </c>
      <c r="B92" s="31" t="s">
        <v>337</v>
      </c>
      <c r="C92" s="31" t="s">
        <v>338</v>
      </c>
      <c r="D92" s="31" t="s">
        <v>336</v>
      </c>
      <c r="E92" s="31">
        <v>2000</v>
      </c>
      <c r="F92" s="31" t="s">
        <v>214</v>
      </c>
      <c r="G92" s="32">
        <v>4.859</v>
      </c>
    </row>
    <row r="93" spans="1:7">
      <c r="A93" s="31">
        <v>90</v>
      </c>
      <c r="B93" s="31" t="s">
        <v>339</v>
      </c>
      <c r="C93" s="31" t="s">
        <v>340</v>
      </c>
      <c r="D93" s="31" t="s">
        <v>341</v>
      </c>
      <c r="E93" s="31">
        <v>6</v>
      </c>
      <c r="F93" s="31" t="s">
        <v>214</v>
      </c>
      <c r="G93" s="32">
        <v>361.6</v>
      </c>
    </row>
    <row r="94" spans="1:7">
      <c r="A94" s="31">
        <v>91</v>
      </c>
      <c r="B94" s="34" t="s">
        <v>342</v>
      </c>
      <c r="C94" s="31" t="s">
        <v>343</v>
      </c>
      <c r="D94" s="31" t="s">
        <v>201</v>
      </c>
      <c r="E94" s="31">
        <v>30</v>
      </c>
      <c r="F94" s="31" t="s">
        <v>214</v>
      </c>
      <c r="G94" s="32">
        <v>128.82</v>
      </c>
    </row>
    <row r="95" spans="1:7">
      <c r="A95" s="31">
        <v>93</v>
      </c>
      <c r="B95" s="31" t="s">
        <v>344</v>
      </c>
      <c r="C95" s="31" t="s">
        <v>345</v>
      </c>
      <c r="D95" s="31"/>
      <c r="E95" s="31">
        <v>150</v>
      </c>
      <c r="F95" s="31" t="s">
        <v>346</v>
      </c>
      <c r="G95" s="32">
        <v>16.1025</v>
      </c>
    </row>
    <row r="96" spans="1:7">
      <c r="A96" s="31">
        <v>94</v>
      </c>
      <c r="B96" s="31"/>
      <c r="C96" s="31" t="s">
        <v>347</v>
      </c>
      <c r="D96" s="31"/>
      <c r="E96" s="31">
        <v>150</v>
      </c>
      <c r="F96" s="31" t="s">
        <v>346</v>
      </c>
      <c r="G96" s="32">
        <v>16.1025</v>
      </c>
    </row>
    <row r="97" spans="1:7">
      <c r="A97" s="31">
        <v>95</v>
      </c>
      <c r="B97" s="31" t="s">
        <v>348</v>
      </c>
      <c r="C97" s="31"/>
      <c r="D97" s="31"/>
      <c r="E97" s="31">
        <v>150</v>
      </c>
      <c r="F97" s="31" t="s">
        <v>214</v>
      </c>
      <c r="G97" s="32">
        <v>5.3675</v>
      </c>
    </row>
    <row r="98" spans="1:7">
      <c r="A98" s="31">
        <v>96</v>
      </c>
      <c r="B98" s="31" t="s">
        <v>349</v>
      </c>
      <c r="C98" s="31"/>
      <c r="D98" s="31"/>
      <c r="E98" s="31">
        <v>150</v>
      </c>
      <c r="F98" s="31" t="s">
        <v>214</v>
      </c>
      <c r="G98" s="32">
        <v>10.735</v>
      </c>
    </row>
    <row r="99" ht="27" spans="1:7">
      <c r="A99" s="31">
        <v>97</v>
      </c>
      <c r="B99" s="31" t="s">
        <v>165</v>
      </c>
      <c r="C99" s="31" t="s">
        <v>350</v>
      </c>
      <c r="D99" s="31" t="s">
        <v>351</v>
      </c>
      <c r="E99" s="31">
        <v>150</v>
      </c>
      <c r="F99" s="31" t="s">
        <v>214</v>
      </c>
      <c r="G99" s="32">
        <v>19.323</v>
      </c>
    </row>
    <row r="100" spans="1:7">
      <c r="A100" s="31">
        <v>98</v>
      </c>
      <c r="B100" s="31"/>
      <c r="C100" s="31" t="s">
        <v>352</v>
      </c>
      <c r="D100" s="31" t="s">
        <v>351</v>
      </c>
      <c r="E100" s="31">
        <v>150</v>
      </c>
      <c r="F100" s="31" t="s">
        <v>214</v>
      </c>
      <c r="G100" s="32">
        <v>32.205</v>
      </c>
    </row>
  </sheetData>
  <mergeCells count="31">
    <mergeCell ref="A1:G1"/>
    <mergeCell ref="A2:A3"/>
    <mergeCell ref="B2:B3"/>
    <mergeCell ref="B4:B5"/>
    <mergeCell ref="B7:B9"/>
    <mergeCell ref="B10:B11"/>
    <mergeCell ref="B18:B19"/>
    <mergeCell ref="B24:B27"/>
    <mergeCell ref="B28:B29"/>
    <mergeCell ref="B32:B34"/>
    <mergeCell ref="B35:B37"/>
    <mergeCell ref="B38:B40"/>
    <mergeCell ref="B43:B44"/>
    <mergeCell ref="B45:B46"/>
    <mergeCell ref="B47:B52"/>
    <mergeCell ref="B53:B54"/>
    <mergeCell ref="B55:B56"/>
    <mergeCell ref="B57:B60"/>
    <mergeCell ref="B65:B66"/>
    <mergeCell ref="B67:B70"/>
    <mergeCell ref="B73:B82"/>
    <mergeCell ref="B83:B84"/>
    <mergeCell ref="B85:B86"/>
    <mergeCell ref="B87:B90"/>
    <mergeCell ref="B95:B96"/>
    <mergeCell ref="B99:B100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34"/>
  <sheetViews>
    <sheetView workbookViewId="0">
      <selection activeCell="F12" sqref="F12"/>
    </sheetView>
  </sheetViews>
  <sheetFormatPr defaultColWidth="8.8" defaultRowHeight="15"/>
  <cols>
    <col min="1" max="1" width="4.75454545454545" customWidth="1"/>
    <col min="2" max="2" width="11.7545454545455" customWidth="1"/>
    <col min="3" max="3" width="18.8181818181818" customWidth="1"/>
    <col min="4" max="4" width="13.1272727272727" customWidth="1"/>
    <col min="5" max="5" width="14.3727272727273" style="1" customWidth="1"/>
    <col min="6" max="6" width="16.3636363636364" style="1" customWidth="1"/>
    <col min="7" max="7" width="20.1818181818182" style="1" customWidth="1"/>
    <col min="8" max="16350" width="8.8" style="1"/>
    <col min="16351" max="16360" width="8.8" style="2"/>
  </cols>
  <sheetData>
    <row r="1" ht="28" customHeight="1" spans="1:7">
      <c r="A1" s="6" t="s">
        <v>353</v>
      </c>
      <c r="B1" s="7"/>
      <c r="C1" s="7"/>
      <c r="D1" s="7"/>
      <c r="E1" s="8"/>
      <c r="F1" s="8"/>
      <c r="G1" s="9"/>
    </row>
    <row r="2" s="1" customFormat="1" ht="26" customHeight="1" spans="1:16360">
      <c r="A2" s="10" t="s">
        <v>1</v>
      </c>
      <c r="B2" s="11" t="s">
        <v>195</v>
      </c>
      <c r="C2" s="11" t="s">
        <v>196</v>
      </c>
      <c r="D2" s="11" t="s">
        <v>354</v>
      </c>
      <c r="E2" s="11" t="s">
        <v>94</v>
      </c>
      <c r="F2" s="11" t="s">
        <v>95</v>
      </c>
      <c r="G2" s="12" t="s">
        <v>198</v>
      </c>
      <c r="XDW2" s="2"/>
      <c r="XDX2" s="2"/>
      <c r="XDY2" s="2"/>
      <c r="XDZ2" s="2"/>
      <c r="XEA2" s="2"/>
      <c r="XEB2" s="2"/>
      <c r="XEC2" s="2"/>
      <c r="XED2" s="2"/>
      <c r="XEE2" s="2"/>
      <c r="XEF2" s="2"/>
    </row>
    <row r="3" s="2" customFormat="1" spans="1:16351">
      <c r="A3" s="13">
        <v>1</v>
      </c>
      <c r="B3" s="14" t="s">
        <v>355</v>
      </c>
      <c r="C3" s="15" t="s">
        <v>356</v>
      </c>
      <c r="D3" s="15" t="s">
        <v>357</v>
      </c>
      <c r="E3" s="15">
        <f>3*1.2*4</f>
        <v>14.4</v>
      </c>
      <c r="F3" s="16" t="s">
        <v>202</v>
      </c>
      <c r="G3" s="17">
        <v>802.75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</row>
    <row r="4" s="1" customFormat="1" spans="1:16353">
      <c r="A4" s="13">
        <v>2</v>
      </c>
      <c r="B4" s="14" t="s">
        <v>355</v>
      </c>
      <c r="C4" s="14" t="s">
        <v>358</v>
      </c>
      <c r="D4" s="14" t="s">
        <v>359</v>
      </c>
      <c r="E4" s="15">
        <f>1.2*1.8*23</f>
        <v>49.68</v>
      </c>
      <c r="F4" s="16" t="s">
        <v>202</v>
      </c>
      <c r="G4" s="17">
        <v>803.84</v>
      </c>
      <c r="XDY4" s="2"/>
    </row>
    <row r="5" s="3" customFormat="1" spans="1:16353">
      <c r="A5" s="13">
        <v>3</v>
      </c>
      <c r="B5" s="15" t="s">
        <v>355</v>
      </c>
      <c r="C5" s="14" t="s">
        <v>356</v>
      </c>
      <c r="D5" s="15" t="s">
        <v>360</v>
      </c>
      <c r="E5" s="15">
        <f>2.25*1.05*8</f>
        <v>18.9</v>
      </c>
      <c r="F5" s="16" t="s">
        <v>202</v>
      </c>
      <c r="G5" s="17">
        <v>802.75</v>
      </c>
      <c r="XDY5" s="2"/>
    </row>
    <row r="6" s="3" customFormat="1" spans="1:16353">
      <c r="A6" s="13">
        <v>4</v>
      </c>
      <c r="B6" s="15" t="s">
        <v>355</v>
      </c>
      <c r="C6" s="14" t="s">
        <v>356</v>
      </c>
      <c r="D6" s="14" t="s">
        <v>361</v>
      </c>
      <c r="E6" s="15">
        <f>2.4*1.2*40</f>
        <v>115.2</v>
      </c>
      <c r="F6" s="16" t="s">
        <v>202</v>
      </c>
      <c r="G6" s="17">
        <v>802.75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2"/>
    </row>
    <row r="7" s="3" customFormat="1" spans="1:16353">
      <c r="A7" s="13">
        <v>5</v>
      </c>
      <c r="B7" s="15" t="s">
        <v>355</v>
      </c>
      <c r="C7" s="15" t="s">
        <v>356</v>
      </c>
      <c r="D7" s="15" t="s">
        <v>362</v>
      </c>
      <c r="E7" s="15">
        <v>112</v>
      </c>
      <c r="F7" s="16" t="s">
        <v>363</v>
      </c>
      <c r="G7" s="17">
        <v>48.27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2"/>
    </row>
    <row r="8" s="3" customFormat="1" spans="1:16353">
      <c r="A8" s="13">
        <v>6</v>
      </c>
      <c r="B8" s="15" t="s">
        <v>355</v>
      </c>
      <c r="C8" s="15" t="s">
        <v>356</v>
      </c>
      <c r="D8" s="15" t="s">
        <v>364</v>
      </c>
      <c r="E8" s="15">
        <f>0.8*0.6*58</f>
        <v>27.84</v>
      </c>
      <c r="F8" s="16" t="s">
        <v>202</v>
      </c>
      <c r="G8" s="17">
        <v>802.75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2"/>
    </row>
    <row r="9" s="3" customFormat="1" spans="1:16353">
      <c r="A9" s="13">
        <v>7</v>
      </c>
      <c r="B9" s="14" t="s">
        <v>355</v>
      </c>
      <c r="C9" s="15" t="s">
        <v>356</v>
      </c>
      <c r="D9" s="15" t="s">
        <v>365</v>
      </c>
      <c r="E9" s="15">
        <f>0.6*0.8*5</f>
        <v>2.4</v>
      </c>
      <c r="F9" s="16" t="s">
        <v>202</v>
      </c>
      <c r="G9" s="17">
        <v>802.75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  <c r="WHC9" s="18"/>
      <c r="WHD9" s="18"/>
      <c r="WHE9" s="18"/>
      <c r="WHF9" s="18"/>
      <c r="WHG9" s="18"/>
      <c r="WHH9" s="18"/>
      <c r="WHI9" s="18"/>
      <c r="WHJ9" s="18"/>
      <c r="WHK9" s="18"/>
      <c r="WHL9" s="18"/>
      <c r="WHM9" s="18"/>
      <c r="WHN9" s="18"/>
      <c r="WHO9" s="18"/>
      <c r="WHP9" s="18"/>
      <c r="WHQ9" s="18"/>
      <c r="WHR9" s="18"/>
      <c r="WHS9" s="18"/>
      <c r="WHT9" s="18"/>
      <c r="WHU9" s="18"/>
      <c r="WHV9" s="18"/>
      <c r="WHW9" s="18"/>
      <c r="WHX9" s="18"/>
      <c r="WHY9" s="18"/>
      <c r="WHZ9" s="18"/>
      <c r="WIA9" s="18"/>
      <c r="WIB9" s="18"/>
      <c r="WIC9" s="18"/>
      <c r="WID9" s="18"/>
      <c r="WIE9" s="18"/>
      <c r="WIF9" s="18"/>
      <c r="WIG9" s="18"/>
      <c r="WIH9" s="18"/>
      <c r="WII9" s="18"/>
      <c r="WIJ9" s="18"/>
      <c r="WIK9" s="18"/>
      <c r="WIL9" s="18"/>
      <c r="WIM9" s="18"/>
      <c r="WIN9" s="18"/>
      <c r="WIO9" s="18"/>
      <c r="WIP9" s="18"/>
      <c r="WIQ9" s="18"/>
      <c r="WIR9" s="18"/>
      <c r="WIS9" s="18"/>
      <c r="WIT9" s="18"/>
      <c r="WIU9" s="18"/>
      <c r="WIV9" s="18"/>
      <c r="WIW9" s="18"/>
      <c r="WIX9" s="18"/>
      <c r="WIY9" s="18"/>
      <c r="WIZ9" s="18"/>
      <c r="WJA9" s="18"/>
      <c r="WJB9" s="18"/>
      <c r="WJC9" s="18"/>
      <c r="WJD9" s="18"/>
      <c r="WJE9" s="18"/>
      <c r="WJF9" s="18"/>
      <c r="WJG9" s="18"/>
      <c r="WJH9" s="18"/>
      <c r="WJI9" s="18"/>
      <c r="WJJ9" s="18"/>
      <c r="WJK9" s="18"/>
      <c r="WJL9" s="18"/>
      <c r="WJM9" s="18"/>
      <c r="WJN9" s="18"/>
      <c r="WJO9" s="18"/>
      <c r="WJP9" s="18"/>
      <c r="WJQ9" s="18"/>
      <c r="WJR9" s="18"/>
      <c r="WJS9" s="18"/>
      <c r="WJT9" s="18"/>
      <c r="WJU9" s="18"/>
      <c r="WJV9" s="18"/>
      <c r="WJW9" s="18"/>
      <c r="WJX9" s="18"/>
      <c r="WJY9" s="18"/>
      <c r="WJZ9" s="18"/>
      <c r="WKA9" s="18"/>
      <c r="WKB9" s="18"/>
      <c r="WKC9" s="18"/>
      <c r="WKD9" s="18"/>
      <c r="WKE9" s="18"/>
      <c r="WKF9" s="18"/>
      <c r="WKG9" s="18"/>
      <c r="WKH9" s="18"/>
      <c r="WKI9" s="18"/>
      <c r="WKJ9" s="18"/>
      <c r="WKK9" s="18"/>
      <c r="WKL9" s="18"/>
      <c r="WKM9" s="18"/>
      <c r="WKN9" s="18"/>
      <c r="WKO9" s="18"/>
      <c r="WKP9" s="18"/>
      <c r="WKQ9" s="18"/>
      <c r="WKR9" s="18"/>
      <c r="WKS9" s="18"/>
      <c r="WKT9" s="18"/>
      <c r="WKU9" s="18"/>
      <c r="WKV9" s="18"/>
      <c r="WKW9" s="18"/>
      <c r="WKX9" s="18"/>
      <c r="WKY9" s="18"/>
      <c r="WKZ9" s="18"/>
      <c r="WLA9" s="18"/>
      <c r="WLB9" s="18"/>
      <c r="WLC9" s="18"/>
      <c r="WLD9" s="18"/>
      <c r="WLE9" s="18"/>
      <c r="WLF9" s="18"/>
      <c r="WLG9" s="18"/>
      <c r="WLH9" s="18"/>
      <c r="WLI9" s="18"/>
      <c r="WLJ9" s="18"/>
      <c r="WLK9" s="18"/>
      <c r="WLL9" s="18"/>
      <c r="WLM9" s="18"/>
      <c r="WLN9" s="18"/>
      <c r="WLO9" s="18"/>
      <c r="WLP9" s="18"/>
      <c r="WLQ9" s="18"/>
      <c r="WLR9" s="18"/>
      <c r="WLS9" s="18"/>
      <c r="WLT9" s="18"/>
      <c r="WLU9" s="18"/>
      <c r="WLV9" s="18"/>
      <c r="WLW9" s="18"/>
      <c r="WLX9" s="18"/>
      <c r="WLY9" s="18"/>
      <c r="WLZ9" s="18"/>
      <c r="WMA9" s="18"/>
      <c r="WMB9" s="18"/>
      <c r="WMC9" s="18"/>
      <c r="WMD9" s="18"/>
      <c r="WME9" s="18"/>
      <c r="WMF9" s="18"/>
      <c r="WMG9" s="18"/>
      <c r="WMH9" s="18"/>
      <c r="WMI9" s="18"/>
      <c r="WMJ9" s="18"/>
      <c r="WMK9" s="18"/>
      <c r="WML9" s="18"/>
      <c r="WMM9" s="18"/>
      <c r="WMN9" s="18"/>
      <c r="WMO9" s="18"/>
      <c r="WMP9" s="18"/>
      <c r="WMQ9" s="18"/>
      <c r="WMR9" s="18"/>
      <c r="WMS9" s="18"/>
      <c r="WMT9" s="18"/>
      <c r="WMU9" s="18"/>
      <c r="WMV9" s="18"/>
      <c r="WMW9" s="18"/>
      <c r="WMX9" s="18"/>
      <c r="WMY9" s="18"/>
      <c r="WMZ9" s="18"/>
      <c r="WNA9" s="18"/>
      <c r="WNB9" s="18"/>
      <c r="WNC9" s="18"/>
      <c r="WND9" s="18"/>
      <c r="WNE9" s="18"/>
      <c r="WNF9" s="18"/>
      <c r="WNG9" s="18"/>
      <c r="WNH9" s="18"/>
      <c r="WNI9" s="18"/>
      <c r="WNJ9" s="18"/>
      <c r="WNK9" s="18"/>
      <c r="WNL9" s="18"/>
      <c r="WNM9" s="18"/>
      <c r="WNN9" s="18"/>
      <c r="WNO9" s="18"/>
      <c r="WNP9" s="18"/>
      <c r="WNQ9" s="18"/>
      <c r="WNR9" s="18"/>
      <c r="WNS9" s="18"/>
      <c r="WNT9" s="18"/>
      <c r="WNU9" s="18"/>
      <c r="WNV9" s="18"/>
      <c r="WNW9" s="18"/>
      <c r="WNX9" s="18"/>
      <c r="WNY9" s="18"/>
      <c r="WNZ9" s="18"/>
      <c r="WOA9" s="18"/>
      <c r="WOB9" s="18"/>
      <c r="WOC9" s="18"/>
      <c r="WOD9" s="18"/>
      <c r="WOE9" s="18"/>
      <c r="WOF9" s="18"/>
      <c r="WOG9" s="18"/>
      <c r="WOH9" s="18"/>
      <c r="WOI9" s="18"/>
      <c r="WOJ9" s="18"/>
      <c r="WOK9" s="18"/>
      <c r="WOL9" s="18"/>
      <c r="WOM9" s="18"/>
      <c r="WON9" s="18"/>
      <c r="WOO9" s="18"/>
      <c r="WOP9" s="18"/>
      <c r="WOQ9" s="18"/>
      <c r="WOR9" s="18"/>
      <c r="WOS9" s="18"/>
      <c r="WOT9" s="18"/>
      <c r="WOU9" s="18"/>
      <c r="WOV9" s="18"/>
      <c r="WOW9" s="18"/>
      <c r="WOX9" s="18"/>
      <c r="WOY9" s="18"/>
      <c r="WOZ9" s="18"/>
      <c r="WPA9" s="18"/>
      <c r="WPB9" s="18"/>
      <c r="WPC9" s="18"/>
      <c r="WPD9" s="18"/>
      <c r="WPE9" s="18"/>
      <c r="WPF9" s="18"/>
      <c r="WPG9" s="18"/>
      <c r="WPH9" s="18"/>
      <c r="WPI9" s="18"/>
      <c r="WPJ9" s="18"/>
      <c r="WPK9" s="18"/>
      <c r="WPL9" s="18"/>
      <c r="WPM9" s="18"/>
      <c r="WPN9" s="18"/>
      <c r="WPO9" s="18"/>
      <c r="WPP9" s="18"/>
      <c r="WPQ9" s="18"/>
      <c r="WPR9" s="18"/>
      <c r="WPS9" s="18"/>
      <c r="WPT9" s="18"/>
      <c r="WPU9" s="18"/>
      <c r="WPV9" s="18"/>
      <c r="WPW9" s="18"/>
      <c r="WPX9" s="18"/>
      <c r="WPY9" s="18"/>
      <c r="WPZ9" s="18"/>
      <c r="WQA9" s="18"/>
      <c r="WQB9" s="18"/>
      <c r="WQC9" s="18"/>
      <c r="WQD9" s="18"/>
      <c r="WQE9" s="18"/>
      <c r="WQF9" s="18"/>
      <c r="WQG9" s="18"/>
      <c r="WQH9" s="18"/>
      <c r="WQI9" s="18"/>
      <c r="WQJ9" s="18"/>
      <c r="WQK9" s="18"/>
      <c r="WQL9" s="18"/>
      <c r="WQM9" s="18"/>
      <c r="WQN9" s="18"/>
      <c r="WQO9" s="18"/>
      <c r="WQP9" s="18"/>
      <c r="WQQ9" s="18"/>
      <c r="WQR9" s="18"/>
      <c r="WQS9" s="18"/>
      <c r="WQT9" s="18"/>
      <c r="WQU9" s="18"/>
      <c r="WQV9" s="18"/>
      <c r="WQW9" s="18"/>
      <c r="WQX9" s="18"/>
      <c r="WQY9" s="18"/>
      <c r="WQZ9" s="18"/>
      <c r="WRA9" s="18"/>
      <c r="WRB9" s="18"/>
      <c r="WRC9" s="18"/>
      <c r="WRD9" s="18"/>
      <c r="WRE9" s="18"/>
      <c r="WRF9" s="18"/>
      <c r="WRG9" s="18"/>
      <c r="WRH9" s="18"/>
      <c r="WRI9" s="18"/>
      <c r="WRJ9" s="18"/>
      <c r="WRK9" s="18"/>
      <c r="WRL9" s="18"/>
      <c r="WRM9" s="18"/>
      <c r="WRN9" s="18"/>
      <c r="WRO9" s="18"/>
      <c r="WRP9" s="18"/>
      <c r="WRQ9" s="18"/>
      <c r="WRR9" s="18"/>
      <c r="WRS9" s="18"/>
      <c r="WRT9" s="18"/>
      <c r="WRU9" s="18"/>
      <c r="WRV9" s="18"/>
      <c r="WRW9" s="18"/>
      <c r="WRX9" s="18"/>
      <c r="WRY9" s="18"/>
      <c r="WRZ9" s="18"/>
      <c r="WSA9" s="18"/>
      <c r="WSB9" s="18"/>
      <c r="WSC9" s="18"/>
      <c r="WSD9" s="18"/>
      <c r="WSE9" s="18"/>
      <c r="WSF9" s="18"/>
      <c r="WSG9" s="18"/>
      <c r="WSH9" s="18"/>
      <c r="WSI9" s="18"/>
      <c r="WSJ9" s="18"/>
      <c r="WSK9" s="18"/>
      <c r="WSL9" s="18"/>
      <c r="WSM9" s="18"/>
      <c r="WSN9" s="18"/>
      <c r="WSO9" s="18"/>
      <c r="WSP9" s="18"/>
      <c r="WSQ9" s="18"/>
      <c r="WSR9" s="18"/>
      <c r="WSS9" s="18"/>
      <c r="WST9" s="18"/>
      <c r="WSU9" s="18"/>
      <c r="WSV9" s="18"/>
      <c r="WSW9" s="18"/>
      <c r="WSX9" s="18"/>
      <c r="WSY9" s="18"/>
      <c r="WSZ9" s="18"/>
      <c r="WTA9" s="18"/>
      <c r="WTB9" s="18"/>
      <c r="WTC9" s="18"/>
      <c r="WTD9" s="18"/>
      <c r="WTE9" s="18"/>
      <c r="WTF9" s="18"/>
      <c r="WTG9" s="18"/>
      <c r="WTH9" s="18"/>
      <c r="WTI9" s="18"/>
      <c r="WTJ9" s="18"/>
      <c r="WTK9" s="18"/>
      <c r="WTL9" s="18"/>
      <c r="WTM9" s="18"/>
      <c r="WTN9" s="18"/>
      <c r="WTO9" s="18"/>
      <c r="WTP9" s="18"/>
      <c r="WTQ9" s="18"/>
      <c r="WTR9" s="18"/>
      <c r="WTS9" s="18"/>
      <c r="WTT9" s="18"/>
      <c r="WTU9" s="18"/>
      <c r="WTV9" s="18"/>
      <c r="WTW9" s="18"/>
      <c r="WTX9" s="18"/>
      <c r="WTY9" s="18"/>
      <c r="WTZ9" s="18"/>
      <c r="WUA9" s="18"/>
      <c r="WUB9" s="18"/>
      <c r="WUC9" s="18"/>
      <c r="WUD9" s="18"/>
      <c r="WUE9" s="18"/>
      <c r="WUF9" s="18"/>
      <c r="WUG9" s="18"/>
      <c r="WUH9" s="18"/>
      <c r="WUI9" s="18"/>
      <c r="WUJ9" s="18"/>
      <c r="WUK9" s="18"/>
      <c r="WUL9" s="18"/>
      <c r="WUM9" s="18"/>
      <c r="WUN9" s="18"/>
      <c r="WUO9" s="18"/>
      <c r="WUP9" s="18"/>
      <c r="WUQ9" s="18"/>
      <c r="WUR9" s="18"/>
      <c r="WUS9" s="18"/>
      <c r="WUT9" s="18"/>
      <c r="WUU9" s="18"/>
      <c r="WUV9" s="18"/>
      <c r="WUW9" s="18"/>
      <c r="WUX9" s="18"/>
      <c r="WUY9" s="18"/>
      <c r="WUZ9" s="18"/>
      <c r="WVA9" s="18"/>
      <c r="WVB9" s="18"/>
      <c r="WVC9" s="18"/>
      <c r="WVD9" s="18"/>
      <c r="WVE9" s="18"/>
      <c r="WVF9" s="18"/>
      <c r="WVG9" s="18"/>
      <c r="WVH9" s="18"/>
      <c r="WVI9" s="18"/>
      <c r="WVJ9" s="18"/>
      <c r="WVK9" s="18"/>
      <c r="WVL9" s="18"/>
      <c r="WVM9" s="18"/>
      <c r="WVN9" s="18"/>
      <c r="WVO9" s="18"/>
      <c r="WVP9" s="18"/>
      <c r="WVQ9" s="18"/>
      <c r="WVR9" s="18"/>
      <c r="WVS9" s="18"/>
      <c r="WVT9" s="18"/>
      <c r="WVU9" s="18"/>
      <c r="WVV9" s="18"/>
      <c r="WVW9" s="18"/>
      <c r="WVX9" s="18"/>
      <c r="WVY9" s="18"/>
      <c r="WVZ9" s="18"/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2"/>
    </row>
    <row r="10" s="3" customFormat="1" spans="1:16353">
      <c r="A10" s="13">
        <v>8</v>
      </c>
      <c r="B10" s="14" t="s">
        <v>355</v>
      </c>
      <c r="C10" s="15" t="s">
        <v>356</v>
      </c>
      <c r="D10" s="15" t="s">
        <v>366</v>
      </c>
      <c r="E10" s="15">
        <f>0.53*1*13</f>
        <v>6.89</v>
      </c>
      <c r="F10" s="16" t="s">
        <v>202</v>
      </c>
      <c r="G10" s="17">
        <v>802.75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  <c r="ANZ10" s="18"/>
      <c r="AOA10" s="18"/>
      <c r="AOB10" s="18"/>
      <c r="AOC10" s="18"/>
      <c r="AOD10" s="18"/>
      <c r="AOE10" s="18"/>
      <c r="AOF10" s="18"/>
      <c r="AOG10" s="18"/>
      <c r="AOH10" s="18"/>
      <c r="AOI10" s="18"/>
      <c r="AOJ10" s="18"/>
      <c r="AOK10" s="18"/>
      <c r="AOL10" s="18"/>
      <c r="AOM10" s="18"/>
      <c r="AON10" s="18"/>
      <c r="AOO10" s="18"/>
      <c r="AOP10" s="18"/>
      <c r="AOQ10" s="18"/>
      <c r="AOR10" s="18"/>
      <c r="AOS10" s="18"/>
      <c r="AOT10" s="18"/>
      <c r="AOU10" s="18"/>
      <c r="AOV10" s="18"/>
      <c r="AOW10" s="18"/>
      <c r="AOX10" s="18"/>
      <c r="AOY10" s="18"/>
      <c r="AOZ10" s="18"/>
      <c r="APA10" s="18"/>
      <c r="APB10" s="18"/>
      <c r="APC10" s="18"/>
      <c r="APD10" s="18"/>
      <c r="APE10" s="18"/>
      <c r="APF10" s="18"/>
      <c r="APG10" s="18"/>
      <c r="APH10" s="18"/>
      <c r="API10" s="18"/>
      <c r="APJ10" s="18"/>
      <c r="APK10" s="18"/>
      <c r="APL10" s="18"/>
      <c r="APM10" s="18"/>
      <c r="APN10" s="18"/>
      <c r="APO10" s="18"/>
      <c r="APP10" s="18"/>
      <c r="APQ10" s="18"/>
      <c r="APR10" s="18"/>
      <c r="APS10" s="18"/>
      <c r="APT10" s="18"/>
      <c r="APU10" s="18"/>
      <c r="APV10" s="18"/>
      <c r="APW10" s="18"/>
      <c r="APX10" s="18"/>
      <c r="APY10" s="18"/>
      <c r="APZ10" s="18"/>
      <c r="AQA10" s="18"/>
      <c r="AQB10" s="18"/>
      <c r="AQC10" s="18"/>
      <c r="AQD10" s="18"/>
      <c r="AQE10" s="18"/>
      <c r="AQF10" s="18"/>
      <c r="AQG10" s="18"/>
      <c r="AQH10" s="18"/>
      <c r="AQI10" s="18"/>
      <c r="AQJ10" s="18"/>
      <c r="AQK10" s="18"/>
      <c r="AQL10" s="18"/>
      <c r="AQM10" s="18"/>
      <c r="AQN10" s="18"/>
      <c r="AQO10" s="18"/>
      <c r="AQP10" s="18"/>
      <c r="AQQ10" s="18"/>
      <c r="AQR10" s="18"/>
      <c r="AQS10" s="18"/>
      <c r="AQT10" s="18"/>
      <c r="AQU10" s="18"/>
      <c r="AQV10" s="18"/>
      <c r="AQW10" s="18"/>
      <c r="AQX10" s="18"/>
      <c r="AQY10" s="18"/>
      <c r="AQZ10" s="18"/>
      <c r="ARA10" s="18"/>
      <c r="ARB10" s="18"/>
      <c r="ARC10" s="18"/>
      <c r="ARD10" s="18"/>
      <c r="ARE10" s="18"/>
      <c r="ARF10" s="18"/>
      <c r="ARG10" s="18"/>
      <c r="ARH10" s="18"/>
      <c r="ARI10" s="18"/>
      <c r="ARJ10" s="18"/>
      <c r="ARK10" s="18"/>
      <c r="ARL10" s="18"/>
      <c r="ARM10" s="18"/>
      <c r="ARN10" s="18"/>
      <c r="ARO10" s="18"/>
      <c r="ARP10" s="18"/>
      <c r="ARQ10" s="18"/>
      <c r="ARR10" s="18"/>
      <c r="ARS10" s="18"/>
      <c r="ART10" s="18"/>
      <c r="ARU10" s="18"/>
      <c r="ARV10" s="18"/>
      <c r="ARW10" s="18"/>
      <c r="ARX10" s="18"/>
      <c r="ARY10" s="18"/>
      <c r="ARZ10" s="18"/>
      <c r="ASA10" s="18"/>
      <c r="ASB10" s="18"/>
      <c r="ASC10" s="18"/>
      <c r="ASD10" s="18"/>
      <c r="ASE10" s="18"/>
      <c r="ASF10" s="18"/>
      <c r="ASG10" s="18"/>
      <c r="ASH10" s="18"/>
      <c r="ASI10" s="18"/>
      <c r="ASJ10" s="18"/>
      <c r="ASK10" s="18"/>
      <c r="ASL10" s="18"/>
      <c r="ASM10" s="18"/>
      <c r="ASN10" s="18"/>
      <c r="ASO10" s="18"/>
      <c r="ASP10" s="18"/>
      <c r="ASQ10" s="18"/>
      <c r="ASR10" s="18"/>
      <c r="ASS10" s="18"/>
      <c r="AST10" s="18"/>
      <c r="ASU10" s="18"/>
      <c r="ASV10" s="18"/>
      <c r="ASW10" s="18"/>
      <c r="ASX10" s="18"/>
      <c r="ASY10" s="18"/>
      <c r="ASZ10" s="18"/>
      <c r="ATA10" s="18"/>
      <c r="ATB10" s="18"/>
      <c r="ATC10" s="18"/>
      <c r="ATD10" s="18"/>
      <c r="ATE10" s="18"/>
      <c r="ATF10" s="18"/>
      <c r="ATG10" s="18"/>
      <c r="ATH10" s="18"/>
      <c r="ATI10" s="18"/>
      <c r="ATJ10" s="18"/>
      <c r="ATK10" s="18"/>
      <c r="ATL10" s="18"/>
      <c r="ATM10" s="18"/>
      <c r="ATN10" s="18"/>
      <c r="ATO10" s="18"/>
      <c r="ATP10" s="18"/>
      <c r="ATQ10" s="18"/>
      <c r="ATR10" s="18"/>
      <c r="ATS10" s="18"/>
      <c r="ATT10" s="18"/>
      <c r="ATU10" s="18"/>
      <c r="ATV10" s="18"/>
      <c r="ATW10" s="18"/>
      <c r="ATX10" s="18"/>
      <c r="ATY10" s="18"/>
      <c r="ATZ10" s="18"/>
      <c r="AUA10" s="18"/>
      <c r="AUB10" s="18"/>
      <c r="AUC10" s="18"/>
      <c r="AUD10" s="18"/>
      <c r="AUE10" s="18"/>
      <c r="AUF10" s="18"/>
      <c r="AUG10" s="18"/>
      <c r="AUH10" s="18"/>
      <c r="AUI10" s="18"/>
      <c r="AUJ10" s="18"/>
      <c r="AUK10" s="18"/>
      <c r="AUL10" s="18"/>
      <c r="AUM10" s="18"/>
      <c r="AUN10" s="18"/>
      <c r="AUO10" s="18"/>
      <c r="AUP10" s="18"/>
      <c r="AUQ10" s="18"/>
      <c r="AUR10" s="18"/>
      <c r="AUS10" s="18"/>
      <c r="AUT10" s="18"/>
      <c r="AUU10" s="18"/>
      <c r="AUV10" s="18"/>
      <c r="AUW10" s="18"/>
      <c r="AUX10" s="18"/>
      <c r="AUY10" s="18"/>
      <c r="AUZ10" s="18"/>
      <c r="AVA10" s="18"/>
      <c r="AVB10" s="18"/>
      <c r="AVC10" s="18"/>
      <c r="AVD10" s="18"/>
      <c r="AVE10" s="18"/>
      <c r="AVF10" s="18"/>
      <c r="AVG10" s="18"/>
      <c r="AVH10" s="18"/>
      <c r="AVI10" s="18"/>
      <c r="AVJ10" s="18"/>
      <c r="AVK10" s="18"/>
      <c r="AVL10" s="18"/>
      <c r="AVM10" s="18"/>
      <c r="AVN10" s="18"/>
      <c r="AVO10" s="18"/>
      <c r="AVP10" s="18"/>
      <c r="AVQ10" s="18"/>
      <c r="AVR10" s="18"/>
      <c r="AVS10" s="18"/>
      <c r="AVT10" s="18"/>
      <c r="AVU10" s="18"/>
      <c r="AVV10" s="18"/>
      <c r="AVW10" s="18"/>
      <c r="AVX10" s="18"/>
      <c r="AVY10" s="18"/>
      <c r="AVZ10" s="18"/>
      <c r="AWA10" s="18"/>
      <c r="AWB10" s="18"/>
      <c r="AWC10" s="18"/>
      <c r="AWD10" s="18"/>
      <c r="AWE10" s="18"/>
      <c r="AWF10" s="18"/>
      <c r="AWG10" s="18"/>
      <c r="AWH10" s="18"/>
      <c r="AWI10" s="18"/>
      <c r="AWJ10" s="18"/>
      <c r="AWK10" s="18"/>
      <c r="AWL10" s="18"/>
      <c r="AWM10" s="18"/>
      <c r="AWN10" s="18"/>
      <c r="AWO10" s="18"/>
      <c r="AWP10" s="18"/>
      <c r="AWQ10" s="18"/>
      <c r="AWR10" s="18"/>
      <c r="AWS10" s="18"/>
      <c r="AWT10" s="18"/>
      <c r="AWU10" s="18"/>
      <c r="AWV10" s="18"/>
      <c r="AWW10" s="18"/>
      <c r="AWX10" s="18"/>
      <c r="AWY10" s="18"/>
      <c r="AWZ10" s="18"/>
      <c r="AXA10" s="18"/>
      <c r="AXB10" s="18"/>
      <c r="AXC10" s="18"/>
      <c r="AXD10" s="18"/>
      <c r="AXE10" s="18"/>
      <c r="AXF10" s="18"/>
      <c r="AXG10" s="18"/>
      <c r="AXH10" s="18"/>
      <c r="AXI10" s="18"/>
      <c r="AXJ10" s="18"/>
      <c r="AXK10" s="18"/>
      <c r="AXL10" s="18"/>
      <c r="AXM10" s="18"/>
      <c r="AXN10" s="18"/>
      <c r="AXO10" s="18"/>
      <c r="AXP10" s="18"/>
      <c r="AXQ10" s="18"/>
      <c r="AXR10" s="18"/>
      <c r="AXS10" s="18"/>
      <c r="AXT10" s="18"/>
      <c r="AXU10" s="18"/>
      <c r="AXV10" s="18"/>
      <c r="AXW10" s="18"/>
      <c r="AXX10" s="18"/>
      <c r="AXY10" s="18"/>
      <c r="AXZ10" s="18"/>
      <c r="AYA10" s="18"/>
      <c r="AYB10" s="18"/>
      <c r="AYC10" s="18"/>
      <c r="AYD10" s="18"/>
      <c r="AYE10" s="18"/>
      <c r="AYF10" s="18"/>
      <c r="AYG10" s="18"/>
      <c r="AYH10" s="18"/>
      <c r="AYI10" s="18"/>
      <c r="AYJ10" s="18"/>
      <c r="AYK10" s="18"/>
      <c r="AYL10" s="18"/>
      <c r="AYM10" s="18"/>
      <c r="AYN10" s="18"/>
      <c r="AYO10" s="18"/>
      <c r="AYP10" s="18"/>
      <c r="AYQ10" s="18"/>
      <c r="AYR10" s="18"/>
      <c r="AYS10" s="18"/>
      <c r="AYT10" s="18"/>
      <c r="AYU10" s="18"/>
      <c r="AYV10" s="18"/>
      <c r="AYW10" s="18"/>
      <c r="AYX10" s="18"/>
      <c r="AYY10" s="18"/>
      <c r="AYZ10" s="18"/>
      <c r="AZA10" s="18"/>
      <c r="AZB10" s="18"/>
      <c r="AZC10" s="18"/>
      <c r="AZD10" s="18"/>
      <c r="AZE10" s="18"/>
      <c r="AZF10" s="18"/>
      <c r="AZG10" s="18"/>
      <c r="AZH10" s="18"/>
      <c r="AZI10" s="18"/>
      <c r="AZJ10" s="18"/>
      <c r="AZK10" s="18"/>
      <c r="AZL10" s="18"/>
      <c r="AZM10" s="18"/>
      <c r="AZN10" s="18"/>
      <c r="AZO10" s="18"/>
      <c r="AZP10" s="18"/>
      <c r="AZQ10" s="18"/>
      <c r="AZR10" s="18"/>
      <c r="AZS10" s="18"/>
      <c r="AZT10" s="18"/>
      <c r="AZU10" s="18"/>
      <c r="AZV10" s="18"/>
      <c r="AZW10" s="18"/>
      <c r="AZX10" s="18"/>
      <c r="AZY10" s="18"/>
      <c r="AZZ10" s="18"/>
      <c r="BAA10" s="18"/>
      <c r="BAB10" s="18"/>
      <c r="BAC10" s="18"/>
      <c r="BAD10" s="18"/>
      <c r="BAE10" s="18"/>
      <c r="BAF10" s="18"/>
      <c r="BAG10" s="18"/>
      <c r="BAH10" s="18"/>
      <c r="BAI10" s="18"/>
      <c r="BAJ10" s="18"/>
      <c r="BAK10" s="18"/>
      <c r="BAL10" s="18"/>
      <c r="BAM10" s="18"/>
      <c r="BAN10" s="18"/>
      <c r="BAO10" s="18"/>
      <c r="BAP10" s="18"/>
      <c r="BAQ10" s="18"/>
      <c r="BAR10" s="18"/>
      <c r="BAS10" s="18"/>
      <c r="BAT10" s="18"/>
      <c r="BAU10" s="18"/>
      <c r="BAV10" s="18"/>
      <c r="BAW10" s="18"/>
      <c r="BAX10" s="18"/>
      <c r="BAY10" s="18"/>
      <c r="BAZ10" s="18"/>
      <c r="BBA10" s="18"/>
      <c r="BBB10" s="18"/>
      <c r="BBC10" s="18"/>
      <c r="BBD10" s="18"/>
      <c r="BBE10" s="18"/>
      <c r="BBF10" s="18"/>
      <c r="BBG10" s="18"/>
      <c r="BBH10" s="18"/>
      <c r="BBI10" s="18"/>
      <c r="BBJ10" s="18"/>
      <c r="BBK10" s="18"/>
      <c r="BBL10" s="18"/>
      <c r="BBM10" s="18"/>
      <c r="BBN10" s="18"/>
      <c r="BBO10" s="18"/>
      <c r="BBP10" s="18"/>
      <c r="BBQ10" s="18"/>
      <c r="BBR10" s="18"/>
      <c r="BBS10" s="18"/>
      <c r="BBT10" s="18"/>
      <c r="BBU10" s="18"/>
      <c r="BBV10" s="18"/>
      <c r="BBW10" s="18"/>
      <c r="BBX10" s="18"/>
      <c r="BBY10" s="18"/>
      <c r="BBZ10" s="18"/>
      <c r="BCA10" s="18"/>
      <c r="BCB10" s="18"/>
      <c r="BCC10" s="18"/>
      <c r="BCD10" s="18"/>
      <c r="BCE10" s="18"/>
      <c r="BCF10" s="18"/>
      <c r="BCG10" s="18"/>
      <c r="BCH10" s="18"/>
      <c r="BCI10" s="18"/>
      <c r="BCJ10" s="18"/>
      <c r="BCK10" s="18"/>
      <c r="BCL10" s="18"/>
      <c r="BCM10" s="18"/>
      <c r="BCN10" s="18"/>
      <c r="BCO10" s="18"/>
      <c r="BCP10" s="18"/>
      <c r="BCQ10" s="18"/>
      <c r="BCR10" s="18"/>
      <c r="BCS10" s="18"/>
      <c r="BCT10" s="18"/>
      <c r="BCU10" s="18"/>
      <c r="BCV10" s="18"/>
      <c r="BCW10" s="18"/>
      <c r="BCX10" s="18"/>
      <c r="BCY10" s="18"/>
      <c r="BCZ10" s="18"/>
      <c r="BDA10" s="18"/>
      <c r="BDB10" s="18"/>
      <c r="BDC10" s="18"/>
      <c r="BDD10" s="18"/>
      <c r="BDE10" s="18"/>
      <c r="BDF10" s="18"/>
      <c r="BDG10" s="18"/>
      <c r="BDH10" s="18"/>
      <c r="BDI10" s="18"/>
      <c r="BDJ10" s="18"/>
      <c r="BDK10" s="18"/>
      <c r="BDL10" s="18"/>
      <c r="BDM10" s="18"/>
      <c r="BDN10" s="18"/>
      <c r="BDO10" s="18"/>
      <c r="BDP10" s="18"/>
      <c r="BDQ10" s="18"/>
      <c r="BDR10" s="18"/>
      <c r="BDS10" s="18"/>
      <c r="BDT10" s="18"/>
      <c r="BDU10" s="18"/>
      <c r="BDV10" s="18"/>
      <c r="BDW10" s="18"/>
      <c r="BDX10" s="18"/>
      <c r="BDY10" s="18"/>
      <c r="BDZ10" s="18"/>
      <c r="BEA10" s="18"/>
      <c r="BEB10" s="18"/>
      <c r="BEC10" s="18"/>
      <c r="BED10" s="18"/>
      <c r="BEE10" s="18"/>
      <c r="BEF10" s="18"/>
      <c r="BEG10" s="18"/>
      <c r="BEH10" s="18"/>
      <c r="BEI10" s="18"/>
      <c r="BEJ10" s="18"/>
      <c r="BEK10" s="18"/>
      <c r="BEL10" s="18"/>
      <c r="BEM10" s="18"/>
      <c r="BEN10" s="18"/>
      <c r="BEO10" s="18"/>
      <c r="BEP10" s="18"/>
      <c r="BEQ10" s="18"/>
      <c r="BER10" s="18"/>
      <c r="BES10" s="18"/>
      <c r="BET10" s="18"/>
      <c r="BEU10" s="18"/>
      <c r="BEV10" s="18"/>
      <c r="BEW10" s="18"/>
      <c r="BEX10" s="18"/>
      <c r="BEY10" s="18"/>
      <c r="BEZ10" s="18"/>
      <c r="BFA10" s="18"/>
      <c r="BFB10" s="18"/>
      <c r="BFC10" s="18"/>
      <c r="BFD10" s="18"/>
      <c r="BFE10" s="18"/>
      <c r="BFF10" s="18"/>
      <c r="BFG10" s="18"/>
      <c r="BFH10" s="18"/>
      <c r="BFI10" s="18"/>
      <c r="BFJ10" s="18"/>
      <c r="BFK10" s="18"/>
      <c r="BFL10" s="18"/>
      <c r="BFM10" s="18"/>
      <c r="BFN10" s="18"/>
      <c r="BFO10" s="18"/>
      <c r="BFP10" s="18"/>
      <c r="BFQ10" s="18"/>
      <c r="BFR10" s="18"/>
      <c r="BFS10" s="18"/>
      <c r="BFT10" s="18"/>
      <c r="BFU10" s="18"/>
      <c r="BFV10" s="18"/>
      <c r="BFW10" s="18"/>
      <c r="BFX10" s="18"/>
      <c r="BFY10" s="18"/>
      <c r="BFZ10" s="18"/>
      <c r="BGA10" s="18"/>
      <c r="BGB10" s="18"/>
      <c r="BGC10" s="18"/>
      <c r="BGD10" s="18"/>
      <c r="BGE10" s="18"/>
      <c r="BGF10" s="18"/>
      <c r="BGG10" s="18"/>
      <c r="BGH10" s="18"/>
      <c r="BGI10" s="18"/>
      <c r="BGJ10" s="18"/>
      <c r="BGK10" s="18"/>
      <c r="BGL10" s="18"/>
      <c r="BGM10" s="18"/>
      <c r="BGN10" s="18"/>
      <c r="BGO10" s="18"/>
      <c r="BGP10" s="18"/>
      <c r="BGQ10" s="18"/>
      <c r="BGR10" s="18"/>
      <c r="BGS10" s="18"/>
      <c r="BGT10" s="18"/>
      <c r="BGU10" s="18"/>
      <c r="BGV10" s="18"/>
      <c r="BGW10" s="18"/>
      <c r="BGX10" s="18"/>
      <c r="BGY10" s="18"/>
      <c r="BGZ10" s="18"/>
      <c r="BHA10" s="18"/>
      <c r="BHB10" s="18"/>
      <c r="BHC10" s="18"/>
      <c r="BHD10" s="18"/>
      <c r="BHE10" s="18"/>
      <c r="BHF10" s="18"/>
      <c r="BHG10" s="18"/>
      <c r="BHH10" s="18"/>
      <c r="BHI10" s="18"/>
      <c r="BHJ10" s="18"/>
      <c r="BHK10" s="18"/>
      <c r="BHL10" s="18"/>
      <c r="BHM10" s="18"/>
      <c r="BHN10" s="18"/>
      <c r="BHO10" s="18"/>
      <c r="BHP10" s="18"/>
      <c r="BHQ10" s="18"/>
      <c r="BHR10" s="18"/>
      <c r="BHS10" s="18"/>
      <c r="BHT10" s="18"/>
      <c r="BHU10" s="18"/>
      <c r="BHV10" s="18"/>
      <c r="BHW10" s="18"/>
      <c r="BHX10" s="18"/>
      <c r="BHY10" s="18"/>
      <c r="BHZ10" s="18"/>
      <c r="BIA10" s="18"/>
      <c r="BIB10" s="18"/>
      <c r="BIC10" s="18"/>
      <c r="BID10" s="18"/>
      <c r="BIE10" s="18"/>
      <c r="BIF10" s="18"/>
      <c r="BIG10" s="18"/>
      <c r="BIH10" s="18"/>
      <c r="BII10" s="18"/>
      <c r="BIJ10" s="18"/>
      <c r="BIK10" s="18"/>
      <c r="BIL10" s="18"/>
      <c r="BIM10" s="18"/>
      <c r="BIN10" s="18"/>
      <c r="BIO10" s="18"/>
      <c r="BIP10" s="18"/>
      <c r="BIQ10" s="18"/>
      <c r="BIR10" s="18"/>
      <c r="BIS10" s="18"/>
      <c r="BIT10" s="18"/>
      <c r="BIU10" s="18"/>
      <c r="BIV10" s="18"/>
      <c r="BIW10" s="18"/>
      <c r="BIX10" s="18"/>
      <c r="BIY10" s="18"/>
      <c r="BIZ10" s="18"/>
      <c r="BJA10" s="18"/>
      <c r="BJB10" s="18"/>
      <c r="BJC10" s="18"/>
      <c r="BJD10" s="18"/>
      <c r="BJE10" s="18"/>
      <c r="BJF10" s="18"/>
      <c r="BJG10" s="18"/>
      <c r="BJH10" s="18"/>
      <c r="BJI10" s="18"/>
      <c r="BJJ10" s="18"/>
      <c r="BJK10" s="18"/>
      <c r="BJL10" s="18"/>
      <c r="BJM10" s="18"/>
      <c r="BJN10" s="18"/>
      <c r="BJO10" s="18"/>
      <c r="BJP10" s="18"/>
      <c r="BJQ10" s="18"/>
      <c r="BJR10" s="18"/>
      <c r="BJS10" s="18"/>
      <c r="BJT10" s="18"/>
      <c r="BJU10" s="18"/>
      <c r="BJV10" s="18"/>
      <c r="BJW10" s="18"/>
      <c r="BJX10" s="18"/>
      <c r="BJY10" s="18"/>
      <c r="BJZ10" s="18"/>
      <c r="BKA10" s="18"/>
      <c r="BKB10" s="18"/>
      <c r="BKC10" s="18"/>
      <c r="BKD10" s="18"/>
      <c r="BKE10" s="18"/>
      <c r="BKF10" s="18"/>
      <c r="BKG10" s="18"/>
      <c r="BKH10" s="18"/>
      <c r="BKI10" s="18"/>
      <c r="BKJ10" s="18"/>
      <c r="BKK10" s="18"/>
      <c r="BKL10" s="18"/>
      <c r="BKM10" s="18"/>
      <c r="BKN10" s="18"/>
      <c r="BKO10" s="18"/>
      <c r="BKP10" s="18"/>
      <c r="BKQ10" s="18"/>
      <c r="BKR10" s="18"/>
      <c r="BKS10" s="18"/>
      <c r="BKT10" s="18"/>
      <c r="BKU10" s="18"/>
      <c r="BKV10" s="18"/>
      <c r="BKW10" s="18"/>
      <c r="BKX10" s="18"/>
      <c r="BKY10" s="18"/>
      <c r="BKZ10" s="18"/>
      <c r="BLA10" s="18"/>
      <c r="BLB10" s="18"/>
      <c r="BLC10" s="18"/>
      <c r="BLD10" s="18"/>
      <c r="BLE10" s="18"/>
      <c r="BLF10" s="18"/>
      <c r="BLG10" s="18"/>
      <c r="BLH10" s="18"/>
      <c r="BLI10" s="18"/>
      <c r="BLJ10" s="18"/>
      <c r="BLK10" s="18"/>
      <c r="BLL10" s="18"/>
      <c r="BLM10" s="18"/>
      <c r="BLN10" s="18"/>
      <c r="BLO10" s="18"/>
      <c r="BLP10" s="18"/>
      <c r="BLQ10" s="18"/>
      <c r="BLR10" s="18"/>
      <c r="BLS10" s="18"/>
      <c r="BLT10" s="18"/>
      <c r="BLU10" s="18"/>
      <c r="BLV10" s="18"/>
      <c r="BLW10" s="18"/>
      <c r="BLX10" s="18"/>
      <c r="BLY10" s="18"/>
      <c r="BLZ10" s="18"/>
      <c r="BMA10" s="18"/>
      <c r="BMB10" s="18"/>
      <c r="BMC10" s="18"/>
      <c r="BMD10" s="18"/>
      <c r="BME10" s="18"/>
      <c r="BMF10" s="18"/>
      <c r="BMG10" s="18"/>
      <c r="BMH10" s="18"/>
      <c r="BMI10" s="18"/>
      <c r="BMJ10" s="18"/>
      <c r="BMK10" s="18"/>
      <c r="BML10" s="18"/>
      <c r="BMM10" s="18"/>
      <c r="BMN10" s="18"/>
      <c r="BMO10" s="18"/>
      <c r="BMP10" s="18"/>
      <c r="BMQ10" s="18"/>
      <c r="BMR10" s="18"/>
      <c r="BMS10" s="18"/>
      <c r="BMT10" s="18"/>
      <c r="BMU10" s="18"/>
      <c r="BMV10" s="18"/>
      <c r="BMW10" s="18"/>
      <c r="BMX10" s="18"/>
      <c r="BMY10" s="18"/>
      <c r="BMZ10" s="18"/>
      <c r="BNA10" s="18"/>
      <c r="BNB10" s="18"/>
      <c r="BNC10" s="18"/>
      <c r="BND10" s="18"/>
      <c r="BNE10" s="18"/>
      <c r="BNF10" s="18"/>
      <c r="BNG10" s="18"/>
      <c r="BNH10" s="18"/>
      <c r="BNI10" s="18"/>
      <c r="BNJ10" s="18"/>
      <c r="BNK10" s="18"/>
      <c r="BNL10" s="18"/>
      <c r="BNM10" s="18"/>
      <c r="BNN10" s="18"/>
      <c r="BNO10" s="18"/>
      <c r="BNP10" s="18"/>
      <c r="BNQ10" s="18"/>
      <c r="BNR10" s="18"/>
      <c r="BNS10" s="18"/>
      <c r="BNT10" s="18"/>
      <c r="BNU10" s="18"/>
      <c r="BNV10" s="18"/>
      <c r="BNW10" s="18"/>
      <c r="BNX10" s="18"/>
      <c r="BNY10" s="18"/>
      <c r="BNZ10" s="18"/>
      <c r="BOA10" s="18"/>
      <c r="BOB10" s="18"/>
      <c r="BOC10" s="18"/>
      <c r="BOD10" s="18"/>
      <c r="BOE10" s="18"/>
      <c r="BOF10" s="18"/>
      <c r="BOG10" s="18"/>
      <c r="BOH10" s="18"/>
      <c r="BOI10" s="18"/>
      <c r="BOJ10" s="18"/>
      <c r="BOK10" s="18"/>
      <c r="BOL10" s="18"/>
      <c r="BOM10" s="18"/>
      <c r="BON10" s="18"/>
      <c r="BOO10" s="18"/>
      <c r="BOP10" s="18"/>
      <c r="BOQ10" s="18"/>
      <c r="BOR10" s="18"/>
      <c r="BOS10" s="18"/>
      <c r="BOT10" s="18"/>
      <c r="BOU10" s="18"/>
      <c r="BOV10" s="18"/>
      <c r="BOW10" s="18"/>
      <c r="BOX10" s="18"/>
      <c r="BOY10" s="18"/>
      <c r="BOZ10" s="18"/>
      <c r="BPA10" s="18"/>
      <c r="BPB10" s="18"/>
      <c r="BPC10" s="18"/>
      <c r="BPD10" s="18"/>
      <c r="BPE10" s="18"/>
      <c r="BPF10" s="18"/>
      <c r="BPG10" s="18"/>
      <c r="BPH10" s="18"/>
      <c r="BPI10" s="18"/>
      <c r="BPJ10" s="18"/>
      <c r="BPK10" s="18"/>
      <c r="BPL10" s="18"/>
      <c r="BPM10" s="18"/>
      <c r="BPN10" s="18"/>
      <c r="BPO10" s="18"/>
      <c r="BPP10" s="18"/>
      <c r="BPQ10" s="18"/>
      <c r="BPR10" s="18"/>
      <c r="BPS10" s="18"/>
      <c r="BPT10" s="18"/>
      <c r="BPU10" s="18"/>
      <c r="BPV10" s="18"/>
      <c r="BPW10" s="18"/>
      <c r="BPX10" s="18"/>
      <c r="BPY10" s="18"/>
      <c r="BPZ10" s="18"/>
      <c r="BQA10" s="18"/>
      <c r="BQB10" s="18"/>
      <c r="BQC10" s="18"/>
      <c r="BQD10" s="18"/>
      <c r="BQE10" s="18"/>
      <c r="BQF10" s="18"/>
      <c r="BQG10" s="18"/>
      <c r="BQH10" s="18"/>
      <c r="BQI10" s="18"/>
      <c r="BQJ10" s="18"/>
      <c r="BQK10" s="18"/>
      <c r="BQL10" s="18"/>
      <c r="BQM10" s="18"/>
      <c r="BQN10" s="18"/>
      <c r="BQO10" s="18"/>
      <c r="BQP10" s="18"/>
      <c r="BQQ10" s="18"/>
      <c r="BQR10" s="18"/>
      <c r="BQS10" s="18"/>
      <c r="BQT10" s="18"/>
      <c r="BQU10" s="18"/>
      <c r="BQV10" s="18"/>
      <c r="BQW10" s="18"/>
      <c r="BQX10" s="18"/>
      <c r="BQY10" s="18"/>
      <c r="BQZ10" s="18"/>
      <c r="BRA10" s="18"/>
      <c r="BRB10" s="18"/>
      <c r="BRC10" s="18"/>
      <c r="BRD10" s="18"/>
      <c r="BRE10" s="18"/>
      <c r="BRF10" s="18"/>
      <c r="BRG10" s="18"/>
      <c r="BRH10" s="18"/>
      <c r="BRI10" s="18"/>
      <c r="BRJ10" s="18"/>
      <c r="BRK10" s="18"/>
      <c r="BRL10" s="18"/>
      <c r="BRM10" s="18"/>
      <c r="BRN10" s="18"/>
      <c r="BRO10" s="18"/>
      <c r="BRP10" s="18"/>
      <c r="BRQ10" s="18"/>
      <c r="BRR10" s="18"/>
      <c r="BRS10" s="18"/>
      <c r="BRT10" s="18"/>
      <c r="BRU10" s="18"/>
      <c r="BRV10" s="18"/>
      <c r="BRW10" s="18"/>
      <c r="BRX10" s="18"/>
      <c r="BRY10" s="18"/>
      <c r="BRZ10" s="18"/>
      <c r="BSA10" s="18"/>
      <c r="BSB10" s="18"/>
      <c r="BSC10" s="18"/>
      <c r="BSD10" s="18"/>
      <c r="BSE10" s="18"/>
      <c r="BSF10" s="18"/>
      <c r="BSG10" s="18"/>
      <c r="BSH10" s="18"/>
      <c r="BSI10" s="18"/>
      <c r="BSJ10" s="18"/>
      <c r="BSK10" s="18"/>
      <c r="BSL10" s="18"/>
      <c r="BSM10" s="18"/>
      <c r="BSN10" s="18"/>
      <c r="BSO10" s="18"/>
      <c r="BSP10" s="18"/>
      <c r="BSQ10" s="18"/>
      <c r="BSR10" s="18"/>
      <c r="BSS10" s="18"/>
      <c r="BST10" s="18"/>
      <c r="BSU10" s="18"/>
      <c r="BSV10" s="18"/>
      <c r="BSW10" s="18"/>
      <c r="BSX10" s="18"/>
      <c r="BSY10" s="18"/>
      <c r="BSZ10" s="18"/>
      <c r="BTA10" s="18"/>
      <c r="BTB10" s="18"/>
      <c r="BTC10" s="18"/>
      <c r="BTD10" s="18"/>
      <c r="BTE10" s="18"/>
      <c r="BTF10" s="18"/>
      <c r="BTG10" s="18"/>
      <c r="BTH10" s="18"/>
      <c r="BTI10" s="18"/>
      <c r="BTJ10" s="18"/>
      <c r="BTK10" s="18"/>
      <c r="BTL10" s="18"/>
      <c r="BTM10" s="18"/>
      <c r="BTN10" s="18"/>
      <c r="BTO10" s="18"/>
      <c r="BTP10" s="18"/>
      <c r="BTQ10" s="18"/>
      <c r="BTR10" s="18"/>
      <c r="BTS10" s="18"/>
      <c r="BTT10" s="18"/>
      <c r="BTU10" s="18"/>
      <c r="BTV10" s="18"/>
      <c r="BTW10" s="18"/>
      <c r="BTX10" s="18"/>
      <c r="BTY10" s="18"/>
      <c r="BTZ10" s="18"/>
      <c r="BUA10" s="18"/>
      <c r="BUB10" s="18"/>
      <c r="BUC10" s="18"/>
      <c r="BUD10" s="18"/>
      <c r="BUE10" s="18"/>
      <c r="BUF10" s="18"/>
      <c r="BUG10" s="18"/>
      <c r="BUH10" s="18"/>
      <c r="BUI10" s="18"/>
      <c r="BUJ10" s="18"/>
      <c r="BUK10" s="18"/>
      <c r="BUL10" s="18"/>
      <c r="BUM10" s="18"/>
      <c r="BUN10" s="18"/>
      <c r="BUO10" s="18"/>
      <c r="BUP10" s="18"/>
      <c r="BUQ10" s="18"/>
      <c r="BUR10" s="18"/>
      <c r="BUS10" s="18"/>
      <c r="BUT10" s="18"/>
      <c r="BUU10" s="18"/>
      <c r="BUV10" s="18"/>
      <c r="BUW10" s="18"/>
      <c r="BUX10" s="18"/>
      <c r="BUY10" s="18"/>
      <c r="BUZ10" s="18"/>
      <c r="BVA10" s="18"/>
      <c r="BVB10" s="18"/>
      <c r="BVC10" s="18"/>
      <c r="BVD10" s="18"/>
      <c r="BVE10" s="18"/>
      <c r="BVF10" s="18"/>
      <c r="BVG10" s="18"/>
      <c r="BVH10" s="18"/>
      <c r="BVI10" s="18"/>
      <c r="BVJ10" s="18"/>
      <c r="BVK10" s="18"/>
      <c r="BVL10" s="18"/>
      <c r="BVM10" s="18"/>
      <c r="BVN10" s="18"/>
      <c r="BVO10" s="18"/>
      <c r="BVP10" s="18"/>
      <c r="BVQ10" s="18"/>
      <c r="BVR10" s="18"/>
      <c r="BVS10" s="18"/>
      <c r="BVT10" s="18"/>
      <c r="BVU10" s="18"/>
      <c r="BVV10" s="18"/>
      <c r="BVW10" s="18"/>
      <c r="BVX10" s="18"/>
      <c r="BVY10" s="18"/>
      <c r="BVZ10" s="18"/>
      <c r="BWA10" s="18"/>
      <c r="BWB10" s="18"/>
      <c r="BWC10" s="18"/>
      <c r="BWD10" s="18"/>
      <c r="BWE10" s="18"/>
      <c r="BWF10" s="18"/>
      <c r="BWG10" s="18"/>
      <c r="BWH10" s="18"/>
      <c r="BWI10" s="18"/>
      <c r="BWJ10" s="18"/>
      <c r="BWK10" s="18"/>
      <c r="BWL10" s="18"/>
      <c r="BWM10" s="18"/>
      <c r="BWN10" s="18"/>
      <c r="BWO10" s="18"/>
      <c r="BWP10" s="18"/>
      <c r="BWQ10" s="18"/>
      <c r="BWR10" s="18"/>
      <c r="BWS10" s="18"/>
      <c r="BWT10" s="18"/>
      <c r="BWU10" s="18"/>
      <c r="BWV10" s="18"/>
      <c r="BWW10" s="18"/>
      <c r="BWX10" s="18"/>
      <c r="BWY10" s="18"/>
      <c r="BWZ10" s="18"/>
      <c r="BXA10" s="18"/>
      <c r="BXB10" s="18"/>
      <c r="BXC10" s="18"/>
      <c r="BXD10" s="18"/>
      <c r="BXE10" s="18"/>
      <c r="BXF10" s="18"/>
      <c r="BXG10" s="18"/>
      <c r="BXH10" s="18"/>
      <c r="BXI10" s="18"/>
      <c r="BXJ10" s="18"/>
      <c r="BXK10" s="18"/>
      <c r="BXL10" s="18"/>
      <c r="BXM10" s="18"/>
      <c r="BXN10" s="18"/>
      <c r="BXO10" s="18"/>
      <c r="BXP10" s="18"/>
      <c r="BXQ10" s="18"/>
      <c r="BXR10" s="18"/>
      <c r="BXS10" s="18"/>
      <c r="BXT10" s="18"/>
      <c r="BXU10" s="18"/>
      <c r="BXV10" s="18"/>
      <c r="BXW10" s="18"/>
      <c r="BXX10" s="18"/>
      <c r="BXY10" s="18"/>
      <c r="BXZ10" s="18"/>
      <c r="BYA10" s="18"/>
      <c r="BYB10" s="18"/>
      <c r="BYC10" s="18"/>
      <c r="BYD10" s="18"/>
      <c r="BYE10" s="18"/>
      <c r="BYF10" s="18"/>
      <c r="BYG10" s="18"/>
      <c r="BYH10" s="18"/>
      <c r="BYI10" s="18"/>
      <c r="BYJ10" s="18"/>
      <c r="BYK10" s="18"/>
      <c r="BYL10" s="18"/>
      <c r="BYM10" s="18"/>
      <c r="BYN10" s="18"/>
      <c r="BYO10" s="18"/>
      <c r="BYP10" s="18"/>
      <c r="BYQ10" s="18"/>
      <c r="BYR10" s="18"/>
      <c r="BYS10" s="18"/>
      <c r="BYT10" s="18"/>
      <c r="BYU10" s="18"/>
      <c r="BYV10" s="18"/>
      <c r="BYW10" s="18"/>
      <c r="BYX10" s="18"/>
      <c r="BYY10" s="18"/>
      <c r="BYZ10" s="18"/>
      <c r="BZA10" s="18"/>
      <c r="BZB10" s="18"/>
      <c r="BZC10" s="18"/>
      <c r="BZD10" s="18"/>
      <c r="BZE10" s="18"/>
      <c r="BZF10" s="18"/>
      <c r="BZG10" s="18"/>
      <c r="BZH10" s="18"/>
      <c r="BZI10" s="18"/>
      <c r="BZJ10" s="18"/>
      <c r="BZK10" s="18"/>
      <c r="BZL10" s="18"/>
      <c r="BZM10" s="18"/>
      <c r="BZN10" s="18"/>
      <c r="BZO10" s="18"/>
      <c r="BZP10" s="18"/>
      <c r="BZQ10" s="18"/>
      <c r="BZR10" s="18"/>
      <c r="BZS10" s="18"/>
      <c r="BZT10" s="18"/>
      <c r="BZU10" s="18"/>
      <c r="BZV10" s="18"/>
      <c r="BZW10" s="18"/>
      <c r="BZX10" s="18"/>
      <c r="BZY10" s="18"/>
      <c r="BZZ10" s="18"/>
      <c r="CAA10" s="18"/>
      <c r="CAB10" s="18"/>
      <c r="CAC10" s="18"/>
      <c r="CAD10" s="18"/>
      <c r="CAE10" s="18"/>
      <c r="CAF10" s="18"/>
      <c r="CAG10" s="18"/>
      <c r="CAH10" s="18"/>
      <c r="CAI10" s="18"/>
      <c r="CAJ10" s="18"/>
      <c r="CAK10" s="18"/>
      <c r="CAL10" s="18"/>
      <c r="CAM10" s="18"/>
      <c r="CAN10" s="18"/>
      <c r="CAO10" s="18"/>
      <c r="CAP10" s="18"/>
      <c r="CAQ10" s="18"/>
      <c r="CAR10" s="18"/>
      <c r="CAS10" s="18"/>
      <c r="CAT10" s="18"/>
      <c r="CAU10" s="18"/>
      <c r="CAV10" s="18"/>
      <c r="CAW10" s="18"/>
      <c r="CAX10" s="18"/>
      <c r="CAY10" s="18"/>
      <c r="CAZ10" s="18"/>
      <c r="CBA10" s="18"/>
      <c r="CBB10" s="18"/>
      <c r="CBC10" s="18"/>
      <c r="CBD10" s="18"/>
      <c r="CBE10" s="18"/>
      <c r="CBF10" s="18"/>
      <c r="CBG10" s="18"/>
      <c r="CBH10" s="18"/>
      <c r="CBI10" s="18"/>
      <c r="CBJ10" s="18"/>
      <c r="CBK10" s="18"/>
      <c r="CBL10" s="18"/>
      <c r="CBM10" s="18"/>
      <c r="CBN10" s="18"/>
      <c r="CBO10" s="18"/>
      <c r="CBP10" s="18"/>
      <c r="CBQ10" s="18"/>
      <c r="CBR10" s="18"/>
      <c r="CBS10" s="18"/>
      <c r="CBT10" s="18"/>
      <c r="CBU10" s="18"/>
      <c r="CBV10" s="18"/>
      <c r="CBW10" s="18"/>
      <c r="CBX10" s="18"/>
      <c r="CBY10" s="18"/>
      <c r="CBZ10" s="18"/>
      <c r="CCA10" s="18"/>
      <c r="CCB10" s="18"/>
      <c r="CCC10" s="18"/>
      <c r="CCD10" s="18"/>
      <c r="CCE10" s="18"/>
      <c r="CCF10" s="18"/>
      <c r="CCG10" s="18"/>
      <c r="CCH10" s="18"/>
      <c r="CCI10" s="18"/>
      <c r="CCJ10" s="18"/>
      <c r="CCK10" s="18"/>
      <c r="CCL10" s="18"/>
      <c r="CCM10" s="18"/>
      <c r="CCN10" s="18"/>
      <c r="CCO10" s="18"/>
      <c r="CCP10" s="18"/>
      <c r="CCQ10" s="18"/>
      <c r="CCR10" s="18"/>
      <c r="CCS10" s="18"/>
      <c r="CCT10" s="18"/>
      <c r="CCU10" s="18"/>
      <c r="CCV10" s="18"/>
      <c r="CCW10" s="18"/>
      <c r="CCX10" s="18"/>
      <c r="CCY10" s="18"/>
      <c r="CCZ10" s="18"/>
      <c r="CDA10" s="18"/>
      <c r="CDB10" s="18"/>
      <c r="CDC10" s="18"/>
      <c r="CDD10" s="18"/>
      <c r="CDE10" s="18"/>
      <c r="CDF10" s="18"/>
      <c r="CDG10" s="18"/>
      <c r="CDH10" s="18"/>
      <c r="CDI10" s="18"/>
      <c r="CDJ10" s="18"/>
      <c r="CDK10" s="18"/>
      <c r="CDL10" s="18"/>
      <c r="CDM10" s="18"/>
      <c r="CDN10" s="18"/>
      <c r="CDO10" s="18"/>
      <c r="CDP10" s="18"/>
      <c r="CDQ10" s="18"/>
      <c r="CDR10" s="18"/>
      <c r="CDS10" s="18"/>
      <c r="CDT10" s="18"/>
      <c r="CDU10" s="18"/>
      <c r="CDV10" s="18"/>
      <c r="CDW10" s="18"/>
      <c r="CDX10" s="18"/>
      <c r="CDY10" s="18"/>
      <c r="CDZ10" s="18"/>
      <c r="CEA10" s="18"/>
      <c r="CEB10" s="18"/>
      <c r="CEC10" s="18"/>
      <c r="CED10" s="18"/>
      <c r="CEE10" s="18"/>
      <c r="CEF10" s="18"/>
      <c r="CEG10" s="18"/>
      <c r="CEH10" s="18"/>
      <c r="CEI10" s="18"/>
      <c r="CEJ10" s="18"/>
      <c r="CEK10" s="18"/>
      <c r="CEL10" s="18"/>
      <c r="CEM10" s="18"/>
      <c r="CEN10" s="18"/>
      <c r="CEO10" s="18"/>
      <c r="CEP10" s="18"/>
      <c r="CEQ10" s="18"/>
      <c r="CER10" s="18"/>
      <c r="CES10" s="18"/>
      <c r="CET10" s="18"/>
      <c r="CEU10" s="18"/>
      <c r="CEV10" s="18"/>
      <c r="CEW10" s="18"/>
      <c r="CEX10" s="18"/>
      <c r="CEY10" s="18"/>
      <c r="CEZ10" s="18"/>
      <c r="CFA10" s="18"/>
      <c r="CFB10" s="18"/>
      <c r="CFC10" s="18"/>
      <c r="CFD10" s="18"/>
      <c r="CFE10" s="18"/>
      <c r="CFF10" s="18"/>
      <c r="CFG10" s="18"/>
      <c r="CFH10" s="18"/>
      <c r="CFI10" s="18"/>
      <c r="CFJ10" s="18"/>
      <c r="CFK10" s="18"/>
      <c r="CFL10" s="18"/>
      <c r="CFM10" s="18"/>
      <c r="CFN10" s="18"/>
      <c r="CFO10" s="18"/>
      <c r="CFP10" s="18"/>
      <c r="CFQ10" s="18"/>
      <c r="CFR10" s="18"/>
      <c r="CFS10" s="18"/>
      <c r="CFT10" s="18"/>
      <c r="CFU10" s="18"/>
      <c r="CFV10" s="18"/>
      <c r="CFW10" s="18"/>
      <c r="CFX10" s="18"/>
      <c r="CFY10" s="18"/>
      <c r="CFZ10" s="18"/>
      <c r="CGA10" s="18"/>
      <c r="CGB10" s="18"/>
      <c r="CGC10" s="18"/>
      <c r="CGD10" s="18"/>
      <c r="CGE10" s="18"/>
      <c r="CGF10" s="18"/>
      <c r="CGG10" s="18"/>
      <c r="CGH10" s="18"/>
      <c r="CGI10" s="18"/>
      <c r="CGJ10" s="18"/>
      <c r="CGK10" s="18"/>
      <c r="CGL10" s="18"/>
      <c r="CGM10" s="18"/>
      <c r="CGN10" s="18"/>
      <c r="CGO10" s="18"/>
      <c r="CGP10" s="18"/>
      <c r="CGQ10" s="18"/>
      <c r="CGR10" s="18"/>
      <c r="CGS10" s="18"/>
      <c r="CGT10" s="18"/>
      <c r="CGU10" s="18"/>
      <c r="CGV10" s="18"/>
      <c r="CGW10" s="18"/>
      <c r="CGX10" s="18"/>
      <c r="CGY10" s="18"/>
      <c r="CGZ10" s="18"/>
      <c r="CHA10" s="18"/>
      <c r="CHB10" s="18"/>
      <c r="CHC10" s="18"/>
      <c r="CHD10" s="18"/>
      <c r="CHE10" s="18"/>
      <c r="CHF10" s="18"/>
      <c r="CHG10" s="18"/>
      <c r="CHH10" s="18"/>
      <c r="CHI10" s="18"/>
      <c r="CHJ10" s="18"/>
      <c r="CHK10" s="18"/>
      <c r="CHL10" s="18"/>
      <c r="CHM10" s="18"/>
      <c r="CHN10" s="18"/>
      <c r="CHO10" s="18"/>
      <c r="CHP10" s="18"/>
      <c r="CHQ10" s="18"/>
      <c r="CHR10" s="18"/>
      <c r="CHS10" s="18"/>
      <c r="CHT10" s="18"/>
      <c r="CHU10" s="18"/>
      <c r="CHV10" s="18"/>
      <c r="CHW10" s="18"/>
      <c r="CHX10" s="18"/>
      <c r="CHY10" s="18"/>
      <c r="CHZ10" s="18"/>
      <c r="CIA10" s="18"/>
      <c r="CIB10" s="18"/>
      <c r="CIC10" s="18"/>
      <c r="CID10" s="18"/>
      <c r="CIE10" s="18"/>
      <c r="CIF10" s="18"/>
      <c r="CIG10" s="18"/>
      <c r="CIH10" s="18"/>
      <c r="CII10" s="18"/>
      <c r="CIJ10" s="18"/>
      <c r="CIK10" s="18"/>
      <c r="CIL10" s="18"/>
      <c r="CIM10" s="18"/>
      <c r="CIN10" s="18"/>
      <c r="CIO10" s="18"/>
      <c r="CIP10" s="18"/>
      <c r="CIQ10" s="18"/>
      <c r="CIR10" s="18"/>
      <c r="CIS10" s="18"/>
      <c r="CIT10" s="18"/>
      <c r="CIU10" s="18"/>
      <c r="CIV10" s="18"/>
      <c r="CIW10" s="18"/>
      <c r="CIX10" s="18"/>
      <c r="CIY10" s="18"/>
      <c r="CIZ10" s="18"/>
      <c r="CJA10" s="18"/>
      <c r="CJB10" s="18"/>
      <c r="CJC10" s="18"/>
      <c r="CJD10" s="18"/>
      <c r="CJE10" s="18"/>
      <c r="CJF10" s="18"/>
      <c r="CJG10" s="18"/>
      <c r="CJH10" s="18"/>
      <c r="CJI10" s="18"/>
      <c r="CJJ10" s="18"/>
      <c r="CJK10" s="18"/>
      <c r="CJL10" s="18"/>
      <c r="CJM10" s="18"/>
      <c r="CJN10" s="18"/>
      <c r="CJO10" s="18"/>
      <c r="CJP10" s="18"/>
      <c r="CJQ10" s="18"/>
      <c r="CJR10" s="18"/>
      <c r="CJS10" s="18"/>
      <c r="CJT10" s="18"/>
      <c r="CJU10" s="18"/>
      <c r="CJV10" s="18"/>
      <c r="CJW10" s="18"/>
      <c r="CJX10" s="18"/>
      <c r="CJY10" s="18"/>
      <c r="CJZ10" s="18"/>
      <c r="CKA10" s="18"/>
      <c r="CKB10" s="18"/>
      <c r="CKC10" s="18"/>
      <c r="CKD10" s="18"/>
      <c r="CKE10" s="18"/>
      <c r="CKF10" s="18"/>
      <c r="CKG10" s="18"/>
      <c r="CKH10" s="18"/>
      <c r="CKI10" s="18"/>
      <c r="CKJ10" s="18"/>
      <c r="CKK10" s="18"/>
      <c r="CKL10" s="18"/>
      <c r="CKM10" s="18"/>
      <c r="CKN10" s="18"/>
      <c r="CKO10" s="18"/>
      <c r="CKP10" s="18"/>
      <c r="CKQ10" s="18"/>
      <c r="CKR10" s="18"/>
      <c r="CKS10" s="18"/>
      <c r="CKT10" s="18"/>
      <c r="CKU10" s="18"/>
      <c r="CKV10" s="18"/>
      <c r="CKW10" s="18"/>
      <c r="CKX10" s="18"/>
      <c r="CKY10" s="18"/>
      <c r="CKZ10" s="18"/>
      <c r="CLA10" s="18"/>
      <c r="CLB10" s="18"/>
      <c r="CLC10" s="18"/>
      <c r="CLD10" s="18"/>
      <c r="CLE10" s="18"/>
      <c r="CLF10" s="18"/>
      <c r="CLG10" s="18"/>
      <c r="CLH10" s="18"/>
      <c r="CLI10" s="18"/>
      <c r="CLJ10" s="18"/>
      <c r="CLK10" s="18"/>
      <c r="CLL10" s="18"/>
      <c r="CLM10" s="18"/>
      <c r="CLN10" s="18"/>
      <c r="CLO10" s="18"/>
      <c r="CLP10" s="18"/>
      <c r="CLQ10" s="18"/>
      <c r="CLR10" s="18"/>
      <c r="CLS10" s="18"/>
      <c r="CLT10" s="18"/>
      <c r="CLU10" s="18"/>
      <c r="CLV10" s="18"/>
      <c r="CLW10" s="18"/>
      <c r="CLX10" s="18"/>
      <c r="CLY10" s="18"/>
      <c r="CLZ10" s="18"/>
      <c r="CMA10" s="18"/>
      <c r="CMB10" s="18"/>
      <c r="CMC10" s="18"/>
      <c r="CMD10" s="18"/>
      <c r="CME10" s="18"/>
      <c r="CMF10" s="18"/>
      <c r="CMG10" s="18"/>
      <c r="CMH10" s="18"/>
      <c r="CMI10" s="18"/>
      <c r="CMJ10" s="18"/>
      <c r="CMK10" s="18"/>
      <c r="CML10" s="18"/>
      <c r="CMM10" s="18"/>
      <c r="CMN10" s="18"/>
      <c r="CMO10" s="18"/>
      <c r="CMP10" s="18"/>
      <c r="CMQ10" s="18"/>
      <c r="CMR10" s="18"/>
      <c r="CMS10" s="18"/>
      <c r="CMT10" s="18"/>
      <c r="CMU10" s="18"/>
      <c r="CMV10" s="18"/>
      <c r="CMW10" s="18"/>
      <c r="CMX10" s="18"/>
      <c r="CMY10" s="18"/>
      <c r="CMZ10" s="18"/>
      <c r="CNA10" s="18"/>
      <c r="CNB10" s="18"/>
      <c r="CNC10" s="18"/>
      <c r="CND10" s="18"/>
      <c r="CNE10" s="18"/>
      <c r="CNF10" s="18"/>
      <c r="CNG10" s="18"/>
      <c r="CNH10" s="18"/>
      <c r="CNI10" s="18"/>
      <c r="CNJ10" s="18"/>
      <c r="CNK10" s="18"/>
      <c r="CNL10" s="18"/>
      <c r="CNM10" s="18"/>
      <c r="CNN10" s="18"/>
      <c r="CNO10" s="18"/>
      <c r="CNP10" s="18"/>
      <c r="CNQ10" s="18"/>
      <c r="CNR10" s="18"/>
      <c r="CNS10" s="18"/>
      <c r="CNT10" s="18"/>
      <c r="CNU10" s="18"/>
      <c r="CNV10" s="18"/>
      <c r="CNW10" s="18"/>
      <c r="CNX10" s="18"/>
      <c r="CNY10" s="18"/>
      <c r="CNZ10" s="18"/>
      <c r="COA10" s="18"/>
      <c r="COB10" s="18"/>
      <c r="COC10" s="18"/>
      <c r="COD10" s="18"/>
      <c r="COE10" s="18"/>
      <c r="COF10" s="18"/>
      <c r="COG10" s="18"/>
      <c r="COH10" s="18"/>
      <c r="COI10" s="18"/>
      <c r="COJ10" s="18"/>
      <c r="COK10" s="18"/>
      <c r="COL10" s="18"/>
      <c r="COM10" s="18"/>
      <c r="CON10" s="18"/>
      <c r="COO10" s="18"/>
      <c r="COP10" s="18"/>
      <c r="COQ10" s="18"/>
      <c r="COR10" s="18"/>
      <c r="COS10" s="18"/>
      <c r="COT10" s="18"/>
      <c r="COU10" s="18"/>
      <c r="COV10" s="18"/>
      <c r="COW10" s="18"/>
      <c r="COX10" s="18"/>
      <c r="COY10" s="18"/>
      <c r="COZ10" s="18"/>
      <c r="CPA10" s="18"/>
      <c r="CPB10" s="18"/>
      <c r="CPC10" s="18"/>
      <c r="CPD10" s="18"/>
      <c r="CPE10" s="18"/>
      <c r="CPF10" s="18"/>
      <c r="CPG10" s="18"/>
      <c r="CPH10" s="18"/>
      <c r="CPI10" s="18"/>
      <c r="CPJ10" s="18"/>
      <c r="CPK10" s="18"/>
      <c r="CPL10" s="18"/>
      <c r="CPM10" s="18"/>
      <c r="CPN10" s="18"/>
      <c r="CPO10" s="18"/>
      <c r="CPP10" s="18"/>
      <c r="CPQ10" s="18"/>
      <c r="CPR10" s="18"/>
      <c r="CPS10" s="18"/>
      <c r="CPT10" s="18"/>
      <c r="CPU10" s="18"/>
      <c r="CPV10" s="18"/>
      <c r="CPW10" s="18"/>
      <c r="CPX10" s="18"/>
      <c r="CPY10" s="18"/>
      <c r="CPZ10" s="18"/>
      <c r="CQA10" s="18"/>
      <c r="CQB10" s="18"/>
      <c r="CQC10" s="18"/>
      <c r="CQD10" s="18"/>
      <c r="CQE10" s="18"/>
      <c r="CQF10" s="18"/>
      <c r="CQG10" s="18"/>
      <c r="CQH10" s="18"/>
      <c r="CQI10" s="18"/>
      <c r="CQJ10" s="18"/>
      <c r="CQK10" s="18"/>
      <c r="CQL10" s="18"/>
      <c r="CQM10" s="18"/>
      <c r="CQN10" s="18"/>
      <c r="CQO10" s="18"/>
      <c r="CQP10" s="18"/>
      <c r="CQQ10" s="18"/>
      <c r="CQR10" s="18"/>
      <c r="CQS10" s="18"/>
      <c r="CQT10" s="18"/>
      <c r="CQU10" s="18"/>
      <c r="CQV10" s="18"/>
      <c r="CQW10" s="18"/>
      <c r="CQX10" s="18"/>
      <c r="CQY10" s="18"/>
      <c r="CQZ10" s="18"/>
      <c r="CRA10" s="18"/>
      <c r="CRB10" s="18"/>
      <c r="CRC10" s="18"/>
      <c r="CRD10" s="18"/>
      <c r="CRE10" s="18"/>
      <c r="CRF10" s="18"/>
      <c r="CRG10" s="18"/>
      <c r="CRH10" s="18"/>
      <c r="CRI10" s="18"/>
      <c r="CRJ10" s="18"/>
      <c r="CRK10" s="18"/>
      <c r="CRL10" s="18"/>
      <c r="CRM10" s="18"/>
      <c r="CRN10" s="18"/>
      <c r="CRO10" s="18"/>
      <c r="CRP10" s="18"/>
      <c r="CRQ10" s="18"/>
      <c r="CRR10" s="18"/>
      <c r="CRS10" s="18"/>
      <c r="CRT10" s="18"/>
      <c r="CRU10" s="18"/>
      <c r="CRV10" s="18"/>
      <c r="CRW10" s="18"/>
      <c r="CRX10" s="18"/>
      <c r="CRY10" s="18"/>
      <c r="CRZ10" s="18"/>
      <c r="CSA10" s="18"/>
      <c r="CSB10" s="18"/>
      <c r="CSC10" s="18"/>
      <c r="CSD10" s="18"/>
      <c r="CSE10" s="18"/>
      <c r="CSF10" s="18"/>
      <c r="CSG10" s="18"/>
      <c r="CSH10" s="18"/>
      <c r="CSI10" s="18"/>
      <c r="CSJ10" s="18"/>
      <c r="CSK10" s="18"/>
      <c r="CSL10" s="18"/>
      <c r="CSM10" s="18"/>
      <c r="CSN10" s="18"/>
      <c r="CSO10" s="18"/>
      <c r="CSP10" s="18"/>
      <c r="CSQ10" s="18"/>
      <c r="CSR10" s="18"/>
      <c r="CSS10" s="18"/>
      <c r="CST10" s="18"/>
      <c r="CSU10" s="18"/>
      <c r="CSV10" s="18"/>
      <c r="CSW10" s="18"/>
      <c r="CSX10" s="18"/>
      <c r="CSY10" s="18"/>
      <c r="CSZ10" s="18"/>
      <c r="CTA10" s="18"/>
      <c r="CTB10" s="18"/>
      <c r="CTC10" s="18"/>
      <c r="CTD10" s="18"/>
      <c r="CTE10" s="18"/>
      <c r="CTF10" s="18"/>
      <c r="CTG10" s="18"/>
      <c r="CTH10" s="18"/>
      <c r="CTI10" s="18"/>
      <c r="CTJ10" s="18"/>
      <c r="CTK10" s="18"/>
      <c r="CTL10" s="18"/>
      <c r="CTM10" s="18"/>
      <c r="CTN10" s="18"/>
      <c r="CTO10" s="18"/>
      <c r="CTP10" s="18"/>
      <c r="CTQ10" s="18"/>
      <c r="CTR10" s="18"/>
      <c r="CTS10" s="18"/>
      <c r="CTT10" s="18"/>
      <c r="CTU10" s="18"/>
      <c r="CTV10" s="18"/>
      <c r="CTW10" s="18"/>
      <c r="CTX10" s="18"/>
      <c r="CTY10" s="18"/>
      <c r="CTZ10" s="18"/>
      <c r="CUA10" s="18"/>
      <c r="CUB10" s="18"/>
      <c r="CUC10" s="18"/>
      <c r="CUD10" s="18"/>
      <c r="CUE10" s="18"/>
      <c r="CUF10" s="18"/>
      <c r="CUG10" s="18"/>
      <c r="CUH10" s="18"/>
      <c r="CUI10" s="18"/>
      <c r="CUJ10" s="18"/>
      <c r="CUK10" s="18"/>
      <c r="CUL10" s="18"/>
      <c r="CUM10" s="18"/>
      <c r="CUN10" s="18"/>
      <c r="CUO10" s="18"/>
      <c r="CUP10" s="18"/>
      <c r="CUQ10" s="18"/>
      <c r="CUR10" s="18"/>
      <c r="CUS10" s="18"/>
      <c r="CUT10" s="18"/>
      <c r="CUU10" s="18"/>
      <c r="CUV10" s="18"/>
      <c r="CUW10" s="18"/>
      <c r="CUX10" s="18"/>
      <c r="CUY10" s="18"/>
      <c r="CUZ10" s="18"/>
      <c r="CVA10" s="18"/>
      <c r="CVB10" s="18"/>
      <c r="CVC10" s="18"/>
      <c r="CVD10" s="18"/>
      <c r="CVE10" s="18"/>
      <c r="CVF10" s="18"/>
      <c r="CVG10" s="18"/>
      <c r="CVH10" s="18"/>
      <c r="CVI10" s="18"/>
      <c r="CVJ10" s="18"/>
      <c r="CVK10" s="18"/>
      <c r="CVL10" s="18"/>
      <c r="CVM10" s="18"/>
      <c r="CVN10" s="18"/>
      <c r="CVO10" s="18"/>
      <c r="CVP10" s="18"/>
      <c r="CVQ10" s="18"/>
      <c r="CVR10" s="18"/>
      <c r="CVS10" s="18"/>
      <c r="CVT10" s="18"/>
      <c r="CVU10" s="18"/>
      <c r="CVV10" s="18"/>
      <c r="CVW10" s="18"/>
      <c r="CVX10" s="18"/>
      <c r="CVY10" s="18"/>
      <c r="CVZ10" s="18"/>
      <c r="CWA10" s="18"/>
      <c r="CWB10" s="18"/>
      <c r="CWC10" s="18"/>
      <c r="CWD10" s="18"/>
      <c r="CWE10" s="18"/>
      <c r="CWF10" s="18"/>
      <c r="CWG10" s="18"/>
      <c r="CWH10" s="18"/>
      <c r="CWI10" s="18"/>
      <c r="CWJ10" s="18"/>
      <c r="CWK10" s="18"/>
      <c r="CWL10" s="18"/>
      <c r="CWM10" s="18"/>
      <c r="CWN10" s="18"/>
      <c r="CWO10" s="18"/>
      <c r="CWP10" s="18"/>
      <c r="CWQ10" s="18"/>
      <c r="CWR10" s="18"/>
      <c r="CWS10" s="18"/>
      <c r="CWT10" s="18"/>
      <c r="CWU10" s="18"/>
      <c r="CWV10" s="18"/>
      <c r="CWW10" s="18"/>
      <c r="CWX10" s="18"/>
      <c r="CWY10" s="18"/>
      <c r="CWZ10" s="18"/>
      <c r="CXA10" s="18"/>
      <c r="CXB10" s="18"/>
      <c r="CXC10" s="18"/>
      <c r="CXD10" s="18"/>
      <c r="CXE10" s="18"/>
      <c r="CXF10" s="18"/>
      <c r="CXG10" s="18"/>
      <c r="CXH10" s="18"/>
      <c r="CXI10" s="18"/>
      <c r="CXJ10" s="18"/>
      <c r="CXK10" s="18"/>
      <c r="CXL10" s="18"/>
      <c r="CXM10" s="18"/>
      <c r="CXN10" s="18"/>
      <c r="CXO10" s="18"/>
      <c r="CXP10" s="18"/>
      <c r="CXQ10" s="18"/>
      <c r="CXR10" s="18"/>
      <c r="CXS10" s="18"/>
      <c r="CXT10" s="18"/>
      <c r="CXU10" s="18"/>
      <c r="CXV10" s="18"/>
      <c r="CXW10" s="18"/>
      <c r="CXX10" s="18"/>
      <c r="CXY10" s="18"/>
      <c r="CXZ10" s="18"/>
      <c r="CYA10" s="18"/>
      <c r="CYB10" s="18"/>
      <c r="CYC10" s="18"/>
      <c r="CYD10" s="18"/>
      <c r="CYE10" s="18"/>
      <c r="CYF10" s="18"/>
      <c r="CYG10" s="18"/>
      <c r="CYH10" s="18"/>
      <c r="CYI10" s="18"/>
      <c r="CYJ10" s="18"/>
      <c r="CYK10" s="18"/>
      <c r="CYL10" s="18"/>
      <c r="CYM10" s="18"/>
      <c r="CYN10" s="18"/>
      <c r="CYO10" s="18"/>
      <c r="CYP10" s="18"/>
      <c r="CYQ10" s="18"/>
      <c r="CYR10" s="18"/>
      <c r="CYS10" s="18"/>
      <c r="CYT10" s="18"/>
      <c r="CYU10" s="18"/>
      <c r="CYV10" s="18"/>
      <c r="CYW10" s="18"/>
      <c r="CYX10" s="18"/>
      <c r="CYY10" s="18"/>
      <c r="CYZ10" s="18"/>
      <c r="CZA10" s="18"/>
      <c r="CZB10" s="18"/>
      <c r="CZC10" s="18"/>
      <c r="CZD10" s="18"/>
      <c r="CZE10" s="18"/>
      <c r="CZF10" s="18"/>
      <c r="CZG10" s="18"/>
      <c r="CZH10" s="18"/>
      <c r="CZI10" s="18"/>
      <c r="CZJ10" s="18"/>
      <c r="CZK10" s="18"/>
      <c r="CZL10" s="18"/>
      <c r="CZM10" s="18"/>
      <c r="CZN10" s="18"/>
      <c r="CZO10" s="18"/>
      <c r="CZP10" s="18"/>
      <c r="CZQ10" s="18"/>
      <c r="CZR10" s="18"/>
      <c r="CZS10" s="18"/>
      <c r="CZT10" s="18"/>
      <c r="CZU10" s="18"/>
      <c r="CZV10" s="18"/>
      <c r="CZW10" s="18"/>
      <c r="CZX10" s="18"/>
      <c r="CZY10" s="18"/>
      <c r="CZZ10" s="18"/>
      <c r="DAA10" s="18"/>
      <c r="DAB10" s="18"/>
      <c r="DAC10" s="18"/>
      <c r="DAD10" s="18"/>
      <c r="DAE10" s="18"/>
      <c r="DAF10" s="18"/>
      <c r="DAG10" s="18"/>
      <c r="DAH10" s="18"/>
      <c r="DAI10" s="18"/>
      <c r="DAJ10" s="18"/>
      <c r="DAK10" s="18"/>
      <c r="DAL10" s="18"/>
      <c r="DAM10" s="18"/>
      <c r="DAN10" s="18"/>
      <c r="DAO10" s="18"/>
      <c r="DAP10" s="18"/>
      <c r="DAQ10" s="18"/>
      <c r="DAR10" s="18"/>
      <c r="DAS10" s="18"/>
      <c r="DAT10" s="18"/>
      <c r="DAU10" s="18"/>
      <c r="DAV10" s="18"/>
      <c r="DAW10" s="18"/>
      <c r="DAX10" s="18"/>
      <c r="DAY10" s="18"/>
      <c r="DAZ10" s="18"/>
      <c r="DBA10" s="18"/>
      <c r="DBB10" s="18"/>
      <c r="DBC10" s="18"/>
      <c r="DBD10" s="18"/>
      <c r="DBE10" s="18"/>
      <c r="DBF10" s="18"/>
      <c r="DBG10" s="18"/>
      <c r="DBH10" s="18"/>
      <c r="DBI10" s="18"/>
      <c r="DBJ10" s="18"/>
      <c r="DBK10" s="18"/>
      <c r="DBL10" s="18"/>
      <c r="DBM10" s="18"/>
      <c r="DBN10" s="18"/>
      <c r="DBO10" s="18"/>
      <c r="DBP10" s="18"/>
      <c r="DBQ10" s="18"/>
      <c r="DBR10" s="18"/>
      <c r="DBS10" s="18"/>
      <c r="DBT10" s="18"/>
      <c r="DBU10" s="18"/>
      <c r="DBV10" s="18"/>
      <c r="DBW10" s="18"/>
      <c r="DBX10" s="18"/>
      <c r="DBY10" s="18"/>
      <c r="DBZ10" s="18"/>
      <c r="DCA10" s="18"/>
      <c r="DCB10" s="18"/>
      <c r="DCC10" s="18"/>
      <c r="DCD10" s="18"/>
      <c r="DCE10" s="18"/>
      <c r="DCF10" s="18"/>
      <c r="DCG10" s="18"/>
      <c r="DCH10" s="18"/>
      <c r="DCI10" s="18"/>
      <c r="DCJ10" s="18"/>
      <c r="DCK10" s="18"/>
      <c r="DCL10" s="18"/>
      <c r="DCM10" s="18"/>
      <c r="DCN10" s="18"/>
      <c r="DCO10" s="18"/>
      <c r="DCP10" s="18"/>
      <c r="DCQ10" s="18"/>
      <c r="DCR10" s="18"/>
      <c r="DCS10" s="18"/>
      <c r="DCT10" s="18"/>
      <c r="DCU10" s="18"/>
      <c r="DCV10" s="18"/>
      <c r="DCW10" s="18"/>
      <c r="DCX10" s="18"/>
      <c r="DCY10" s="18"/>
      <c r="DCZ10" s="18"/>
      <c r="DDA10" s="18"/>
      <c r="DDB10" s="18"/>
      <c r="DDC10" s="18"/>
      <c r="DDD10" s="18"/>
      <c r="DDE10" s="18"/>
      <c r="DDF10" s="18"/>
      <c r="DDG10" s="18"/>
      <c r="DDH10" s="18"/>
      <c r="DDI10" s="18"/>
      <c r="DDJ10" s="18"/>
      <c r="DDK10" s="18"/>
      <c r="DDL10" s="18"/>
      <c r="DDM10" s="18"/>
      <c r="DDN10" s="18"/>
      <c r="DDO10" s="18"/>
      <c r="DDP10" s="18"/>
      <c r="DDQ10" s="18"/>
      <c r="DDR10" s="18"/>
      <c r="DDS10" s="18"/>
      <c r="DDT10" s="18"/>
      <c r="DDU10" s="18"/>
      <c r="DDV10" s="18"/>
      <c r="DDW10" s="18"/>
      <c r="DDX10" s="18"/>
      <c r="DDY10" s="18"/>
      <c r="DDZ10" s="18"/>
      <c r="DEA10" s="18"/>
      <c r="DEB10" s="18"/>
      <c r="DEC10" s="18"/>
      <c r="DED10" s="18"/>
      <c r="DEE10" s="18"/>
      <c r="DEF10" s="18"/>
      <c r="DEG10" s="18"/>
      <c r="DEH10" s="18"/>
      <c r="DEI10" s="18"/>
      <c r="DEJ10" s="18"/>
      <c r="DEK10" s="18"/>
      <c r="DEL10" s="18"/>
      <c r="DEM10" s="18"/>
      <c r="DEN10" s="18"/>
      <c r="DEO10" s="18"/>
      <c r="DEP10" s="18"/>
      <c r="DEQ10" s="18"/>
      <c r="DER10" s="18"/>
      <c r="DES10" s="18"/>
      <c r="DET10" s="18"/>
      <c r="DEU10" s="18"/>
      <c r="DEV10" s="18"/>
      <c r="DEW10" s="18"/>
      <c r="DEX10" s="18"/>
      <c r="DEY10" s="18"/>
      <c r="DEZ10" s="18"/>
      <c r="DFA10" s="18"/>
      <c r="DFB10" s="18"/>
      <c r="DFC10" s="18"/>
      <c r="DFD10" s="18"/>
      <c r="DFE10" s="18"/>
      <c r="DFF10" s="18"/>
      <c r="DFG10" s="18"/>
      <c r="DFH10" s="18"/>
      <c r="DFI10" s="18"/>
      <c r="DFJ10" s="18"/>
      <c r="DFK10" s="18"/>
      <c r="DFL10" s="18"/>
      <c r="DFM10" s="18"/>
      <c r="DFN10" s="18"/>
      <c r="DFO10" s="18"/>
      <c r="DFP10" s="18"/>
      <c r="DFQ10" s="18"/>
      <c r="DFR10" s="18"/>
      <c r="DFS10" s="18"/>
      <c r="DFT10" s="18"/>
      <c r="DFU10" s="18"/>
      <c r="DFV10" s="18"/>
      <c r="DFW10" s="18"/>
      <c r="DFX10" s="18"/>
      <c r="DFY10" s="18"/>
      <c r="DFZ10" s="18"/>
      <c r="DGA10" s="18"/>
      <c r="DGB10" s="18"/>
      <c r="DGC10" s="18"/>
      <c r="DGD10" s="18"/>
      <c r="DGE10" s="18"/>
      <c r="DGF10" s="18"/>
      <c r="DGG10" s="18"/>
      <c r="DGH10" s="18"/>
      <c r="DGI10" s="18"/>
      <c r="DGJ10" s="18"/>
      <c r="DGK10" s="18"/>
      <c r="DGL10" s="18"/>
      <c r="DGM10" s="18"/>
      <c r="DGN10" s="18"/>
      <c r="DGO10" s="18"/>
      <c r="DGP10" s="18"/>
      <c r="DGQ10" s="18"/>
      <c r="DGR10" s="18"/>
      <c r="DGS10" s="18"/>
      <c r="DGT10" s="18"/>
      <c r="DGU10" s="18"/>
      <c r="DGV10" s="18"/>
      <c r="DGW10" s="18"/>
      <c r="DGX10" s="18"/>
      <c r="DGY10" s="18"/>
      <c r="DGZ10" s="18"/>
      <c r="DHA10" s="18"/>
      <c r="DHB10" s="18"/>
      <c r="DHC10" s="18"/>
      <c r="DHD10" s="18"/>
      <c r="DHE10" s="18"/>
      <c r="DHF10" s="18"/>
      <c r="DHG10" s="18"/>
      <c r="DHH10" s="18"/>
      <c r="DHI10" s="18"/>
      <c r="DHJ10" s="18"/>
      <c r="DHK10" s="18"/>
      <c r="DHL10" s="18"/>
      <c r="DHM10" s="18"/>
      <c r="DHN10" s="18"/>
      <c r="DHO10" s="18"/>
      <c r="DHP10" s="18"/>
      <c r="DHQ10" s="18"/>
      <c r="DHR10" s="18"/>
      <c r="DHS10" s="18"/>
      <c r="DHT10" s="18"/>
      <c r="DHU10" s="18"/>
      <c r="DHV10" s="18"/>
      <c r="DHW10" s="18"/>
      <c r="DHX10" s="18"/>
      <c r="DHY10" s="18"/>
      <c r="DHZ10" s="18"/>
      <c r="DIA10" s="18"/>
      <c r="DIB10" s="18"/>
      <c r="DIC10" s="18"/>
      <c r="DID10" s="18"/>
      <c r="DIE10" s="18"/>
      <c r="DIF10" s="18"/>
      <c r="DIG10" s="18"/>
      <c r="DIH10" s="18"/>
      <c r="DII10" s="18"/>
      <c r="DIJ10" s="18"/>
      <c r="DIK10" s="18"/>
      <c r="DIL10" s="18"/>
      <c r="DIM10" s="18"/>
      <c r="DIN10" s="18"/>
      <c r="DIO10" s="18"/>
      <c r="DIP10" s="18"/>
      <c r="DIQ10" s="18"/>
      <c r="DIR10" s="18"/>
      <c r="DIS10" s="18"/>
      <c r="DIT10" s="18"/>
      <c r="DIU10" s="18"/>
      <c r="DIV10" s="18"/>
      <c r="DIW10" s="18"/>
      <c r="DIX10" s="18"/>
      <c r="DIY10" s="18"/>
      <c r="DIZ10" s="18"/>
      <c r="DJA10" s="18"/>
      <c r="DJB10" s="18"/>
      <c r="DJC10" s="18"/>
      <c r="DJD10" s="18"/>
      <c r="DJE10" s="18"/>
      <c r="DJF10" s="18"/>
      <c r="DJG10" s="18"/>
      <c r="DJH10" s="18"/>
      <c r="DJI10" s="18"/>
      <c r="DJJ10" s="18"/>
      <c r="DJK10" s="18"/>
      <c r="DJL10" s="18"/>
      <c r="DJM10" s="18"/>
      <c r="DJN10" s="18"/>
      <c r="DJO10" s="18"/>
      <c r="DJP10" s="18"/>
      <c r="DJQ10" s="18"/>
      <c r="DJR10" s="18"/>
      <c r="DJS10" s="18"/>
      <c r="DJT10" s="18"/>
      <c r="DJU10" s="18"/>
      <c r="DJV10" s="18"/>
      <c r="DJW10" s="18"/>
      <c r="DJX10" s="18"/>
      <c r="DJY10" s="18"/>
      <c r="DJZ10" s="18"/>
      <c r="DKA10" s="18"/>
      <c r="DKB10" s="18"/>
      <c r="DKC10" s="18"/>
      <c r="DKD10" s="18"/>
      <c r="DKE10" s="18"/>
      <c r="DKF10" s="18"/>
      <c r="DKG10" s="18"/>
      <c r="DKH10" s="18"/>
      <c r="DKI10" s="18"/>
      <c r="DKJ10" s="18"/>
      <c r="DKK10" s="18"/>
      <c r="DKL10" s="18"/>
      <c r="DKM10" s="18"/>
      <c r="DKN10" s="18"/>
      <c r="DKO10" s="18"/>
      <c r="DKP10" s="18"/>
      <c r="DKQ10" s="18"/>
      <c r="DKR10" s="18"/>
      <c r="DKS10" s="18"/>
      <c r="DKT10" s="18"/>
      <c r="DKU10" s="18"/>
      <c r="DKV10" s="18"/>
      <c r="DKW10" s="18"/>
      <c r="DKX10" s="18"/>
      <c r="DKY10" s="18"/>
      <c r="DKZ10" s="18"/>
      <c r="DLA10" s="18"/>
      <c r="DLB10" s="18"/>
      <c r="DLC10" s="18"/>
      <c r="DLD10" s="18"/>
      <c r="DLE10" s="18"/>
      <c r="DLF10" s="18"/>
      <c r="DLG10" s="18"/>
      <c r="DLH10" s="18"/>
      <c r="DLI10" s="18"/>
      <c r="DLJ10" s="18"/>
      <c r="DLK10" s="18"/>
      <c r="DLL10" s="18"/>
      <c r="DLM10" s="18"/>
      <c r="DLN10" s="18"/>
      <c r="DLO10" s="18"/>
      <c r="DLP10" s="18"/>
      <c r="DLQ10" s="18"/>
      <c r="DLR10" s="18"/>
      <c r="DLS10" s="18"/>
      <c r="DLT10" s="18"/>
      <c r="DLU10" s="18"/>
      <c r="DLV10" s="18"/>
      <c r="DLW10" s="18"/>
      <c r="DLX10" s="18"/>
      <c r="DLY10" s="18"/>
      <c r="DLZ10" s="18"/>
      <c r="DMA10" s="18"/>
      <c r="DMB10" s="18"/>
      <c r="DMC10" s="18"/>
      <c r="DMD10" s="18"/>
      <c r="DME10" s="18"/>
      <c r="DMF10" s="18"/>
      <c r="DMG10" s="18"/>
      <c r="DMH10" s="18"/>
      <c r="DMI10" s="18"/>
      <c r="DMJ10" s="18"/>
      <c r="DMK10" s="18"/>
      <c r="DML10" s="18"/>
      <c r="DMM10" s="18"/>
      <c r="DMN10" s="18"/>
      <c r="DMO10" s="18"/>
      <c r="DMP10" s="18"/>
      <c r="DMQ10" s="18"/>
      <c r="DMR10" s="18"/>
      <c r="DMS10" s="18"/>
      <c r="DMT10" s="18"/>
      <c r="DMU10" s="18"/>
      <c r="DMV10" s="18"/>
      <c r="DMW10" s="18"/>
      <c r="DMX10" s="18"/>
      <c r="DMY10" s="18"/>
      <c r="DMZ10" s="18"/>
      <c r="DNA10" s="18"/>
      <c r="DNB10" s="18"/>
      <c r="DNC10" s="18"/>
      <c r="DND10" s="18"/>
      <c r="DNE10" s="18"/>
      <c r="DNF10" s="18"/>
      <c r="DNG10" s="18"/>
      <c r="DNH10" s="18"/>
      <c r="DNI10" s="18"/>
      <c r="DNJ10" s="18"/>
      <c r="DNK10" s="18"/>
      <c r="DNL10" s="18"/>
      <c r="DNM10" s="18"/>
      <c r="DNN10" s="18"/>
      <c r="DNO10" s="18"/>
      <c r="DNP10" s="18"/>
      <c r="DNQ10" s="18"/>
      <c r="DNR10" s="18"/>
      <c r="DNS10" s="18"/>
      <c r="DNT10" s="18"/>
      <c r="DNU10" s="18"/>
      <c r="DNV10" s="18"/>
      <c r="DNW10" s="18"/>
      <c r="DNX10" s="18"/>
      <c r="DNY10" s="18"/>
      <c r="DNZ10" s="18"/>
      <c r="DOA10" s="18"/>
      <c r="DOB10" s="18"/>
      <c r="DOC10" s="18"/>
      <c r="DOD10" s="18"/>
      <c r="DOE10" s="18"/>
      <c r="DOF10" s="18"/>
      <c r="DOG10" s="18"/>
      <c r="DOH10" s="18"/>
      <c r="DOI10" s="18"/>
      <c r="DOJ10" s="18"/>
      <c r="DOK10" s="18"/>
      <c r="DOL10" s="18"/>
      <c r="DOM10" s="18"/>
      <c r="DON10" s="18"/>
      <c r="DOO10" s="18"/>
      <c r="DOP10" s="18"/>
      <c r="DOQ10" s="18"/>
      <c r="DOR10" s="18"/>
      <c r="DOS10" s="18"/>
      <c r="DOT10" s="18"/>
      <c r="DOU10" s="18"/>
      <c r="DOV10" s="18"/>
      <c r="DOW10" s="18"/>
      <c r="DOX10" s="18"/>
      <c r="DOY10" s="18"/>
      <c r="DOZ10" s="18"/>
      <c r="DPA10" s="18"/>
      <c r="DPB10" s="18"/>
      <c r="DPC10" s="18"/>
      <c r="DPD10" s="18"/>
      <c r="DPE10" s="18"/>
      <c r="DPF10" s="18"/>
      <c r="DPG10" s="18"/>
      <c r="DPH10" s="18"/>
      <c r="DPI10" s="18"/>
      <c r="DPJ10" s="18"/>
      <c r="DPK10" s="18"/>
      <c r="DPL10" s="18"/>
      <c r="DPM10" s="18"/>
      <c r="DPN10" s="18"/>
      <c r="DPO10" s="18"/>
      <c r="DPP10" s="18"/>
      <c r="DPQ10" s="18"/>
      <c r="DPR10" s="18"/>
      <c r="DPS10" s="18"/>
      <c r="DPT10" s="18"/>
      <c r="DPU10" s="18"/>
      <c r="DPV10" s="18"/>
      <c r="DPW10" s="18"/>
      <c r="DPX10" s="18"/>
      <c r="DPY10" s="18"/>
      <c r="DPZ10" s="18"/>
      <c r="DQA10" s="18"/>
      <c r="DQB10" s="18"/>
      <c r="DQC10" s="18"/>
      <c r="DQD10" s="18"/>
      <c r="DQE10" s="18"/>
      <c r="DQF10" s="18"/>
      <c r="DQG10" s="18"/>
      <c r="DQH10" s="18"/>
      <c r="DQI10" s="18"/>
      <c r="DQJ10" s="18"/>
      <c r="DQK10" s="18"/>
      <c r="DQL10" s="18"/>
      <c r="DQM10" s="18"/>
      <c r="DQN10" s="18"/>
      <c r="DQO10" s="18"/>
      <c r="DQP10" s="18"/>
      <c r="DQQ10" s="18"/>
      <c r="DQR10" s="18"/>
      <c r="DQS10" s="18"/>
      <c r="DQT10" s="18"/>
      <c r="DQU10" s="18"/>
      <c r="DQV10" s="18"/>
      <c r="DQW10" s="18"/>
      <c r="DQX10" s="18"/>
      <c r="DQY10" s="18"/>
      <c r="DQZ10" s="18"/>
      <c r="DRA10" s="18"/>
      <c r="DRB10" s="18"/>
      <c r="DRC10" s="18"/>
      <c r="DRD10" s="18"/>
      <c r="DRE10" s="18"/>
      <c r="DRF10" s="18"/>
      <c r="DRG10" s="18"/>
      <c r="DRH10" s="18"/>
      <c r="DRI10" s="18"/>
      <c r="DRJ10" s="18"/>
      <c r="DRK10" s="18"/>
      <c r="DRL10" s="18"/>
      <c r="DRM10" s="18"/>
      <c r="DRN10" s="18"/>
      <c r="DRO10" s="18"/>
      <c r="DRP10" s="18"/>
      <c r="DRQ10" s="18"/>
      <c r="DRR10" s="18"/>
      <c r="DRS10" s="18"/>
      <c r="DRT10" s="18"/>
      <c r="DRU10" s="18"/>
      <c r="DRV10" s="18"/>
      <c r="DRW10" s="18"/>
      <c r="DRX10" s="18"/>
      <c r="DRY10" s="18"/>
      <c r="DRZ10" s="18"/>
      <c r="DSA10" s="18"/>
      <c r="DSB10" s="18"/>
      <c r="DSC10" s="18"/>
      <c r="DSD10" s="18"/>
      <c r="DSE10" s="18"/>
      <c r="DSF10" s="18"/>
      <c r="DSG10" s="18"/>
      <c r="DSH10" s="18"/>
      <c r="DSI10" s="18"/>
      <c r="DSJ10" s="18"/>
      <c r="DSK10" s="18"/>
      <c r="DSL10" s="18"/>
      <c r="DSM10" s="18"/>
      <c r="DSN10" s="18"/>
      <c r="DSO10" s="18"/>
      <c r="DSP10" s="18"/>
      <c r="DSQ10" s="18"/>
      <c r="DSR10" s="18"/>
      <c r="DSS10" s="18"/>
      <c r="DST10" s="18"/>
      <c r="DSU10" s="18"/>
      <c r="DSV10" s="18"/>
      <c r="DSW10" s="18"/>
      <c r="DSX10" s="18"/>
      <c r="DSY10" s="18"/>
      <c r="DSZ10" s="18"/>
      <c r="DTA10" s="18"/>
      <c r="DTB10" s="18"/>
      <c r="DTC10" s="18"/>
      <c r="DTD10" s="18"/>
      <c r="DTE10" s="18"/>
      <c r="DTF10" s="18"/>
      <c r="DTG10" s="18"/>
      <c r="DTH10" s="18"/>
      <c r="DTI10" s="18"/>
      <c r="DTJ10" s="18"/>
      <c r="DTK10" s="18"/>
      <c r="DTL10" s="18"/>
      <c r="DTM10" s="18"/>
      <c r="DTN10" s="18"/>
      <c r="DTO10" s="18"/>
      <c r="DTP10" s="18"/>
      <c r="DTQ10" s="18"/>
      <c r="DTR10" s="18"/>
      <c r="DTS10" s="18"/>
      <c r="DTT10" s="18"/>
      <c r="DTU10" s="18"/>
      <c r="DTV10" s="18"/>
      <c r="DTW10" s="18"/>
      <c r="DTX10" s="18"/>
      <c r="DTY10" s="18"/>
      <c r="DTZ10" s="18"/>
      <c r="DUA10" s="18"/>
      <c r="DUB10" s="18"/>
      <c r="DUC10" s="18"/>
      <c r="DUD10" s="18"/>
      <c r="DUE10" s="18"/>
      <c r="DUF10" s="18"/>
      <c r="DUG10" s="18"/>
      <c r="DUH10" s="18"/>
      <c r="DUI10" s="18"/>
      <c r="DUJ10" s="18"/>
      <c r="DUK10" s="18"/>
      <c r="DUL10" s="18"/>
      <c r="DUM10" s="18"/>
      <c r="DUN10" s="18"/>
      <c r="DUO10" s="18"/>
      <c r="DUP10" s="18"/>
      <c r="DUQ10" s="18"/>
      <c r="DUR10" s="18"/>
      <c r="DUS10" s="18"/>
      <c r="DUT10" s="18"/>
      <c r="DUU10" s="18"/>
      <c r="DUV10" s="18"/>
      <c r="DUW10" s="18"/>
      <c r="DUX10" s="18"/>
      <c r="DUY10" s="18"/>
      <c r="DUZ10" s="18"/>
      <c r="DVA10" s="18"/>
      <c r="DVB10" s="18"/>
      <c r="DVC10" s="18"/>
      <c r="DVD10" s="18"/>
      <c r="DVE10" s="18"/>
      <c r="DVF10" s="18"/>
      <c r="DVG10" s="18"/>
      <c r="DVH10" s="18"/>
      <c r="DVI10" s="18"/>
      <c r="DVJ10" s="18"/>
      <c r="DVK10" s="18"/>
      <c r="DVL10" s="18"/>
      <c r="DVM10" s="18"/>
      <c r="DVN10" s="18"/>
      <c r="DVO10" s="18"/>
      <c r="DVP10" s="18"/>
      <c r="DVQ10" s="18"/>
      <c r="DVR10" s="18"/>
      <c r="DVS10" s="18"/>
      <c r="DVT10" s="18"/>
      <c r="DVU10" s="18"/>
      <c r="DVV10" s="18"/>
      <c r="DVW10" s="18"/>
      <c r="DVX10" s="18"/>
      <c r="DVY10" s="18"/>
      <c r="DVZ10" s="18"/>
      <c r="DWA10" s="18"/>
      <c r="DWB10" s="18"/>
      <c r="DWC10" s="18"/>
      <c r="DWD10" s="18"/>
      <c r="DWE10" s="18"/>
      <c r="DWF10" s="18"/>
      <c r="DWG10" s="18"/>
      <c r="DWH10" s="18"/>
      <c r="DWI10" s="18"/>
      <c r="DWJ10" s="18"/>
      <c r="DWK10" s="18"/>
      <c r="DWL10" s="18"/>
      <c r="DWM10" s="18"/>
      <c r="DWN10" s="18"/>
      <c r="DWO10" s="18"/>
      <c r="DWP10" s="18"/>
      <c r="DWQ10" s="18"/>
      <c r="DWR10" s="18"/>
      <c r="DWS10" s="18"/>
      <c r="DWT10" s="18"/>
      <c r="DWU10" s="18"/>
      <c r="DWV10" s="18"/>
      <c r="DWW10" s="18"/>
      <c r="DWX10" s="18"/>
      <c r="DWY10" s="18"/>
      <c r="DWZ10" s="18"/>
      <c r="DXA10" s="18"/>
      <c r="DXB10" s="18"/>
      <c r="DXC10" s="18"/>
      <c r="DXD10" s="18"/>
      <c r="DXE10" s="18"/>
      <c r="DXF10" s="18"/>
      <c r="DXG10" s="18"/>
      <c r="DXH10" s="18"/>
      <c r="DXI10" s="18"/>
      <c r="DXJ10" s="18"/>
      <c r="DXK10" s="18"/>
      <c r="DXL10" s="18"/>
      <c r="DXM10" s="18"/>
      <c r="DXN10" s="18"/>
      <c r="DXO10" s="18"/>
      <c r="DXP10" s="18"/>
      <c r="DXQ10" s="18"/>
      <c r="DXR10" s="18"/>
      <c r="DXS10" s="18"/>
      <c r="DXT10" s="18"/>
      <c r="DXU10" s="18"/>
      <c r="DXV10" s="18"/>
      <c r="DXW10" s="18"/>
      <c r="DXX10" s="18"/>
      <c r="DXY10" s="18"/>
      <c r="DXZ10" s="18"/>
      <c r="DYA10" s="18"/>
      <c r="DYB10" s="18"/>
      <c r="DYC10" s="18"/>
      <c r="DYD10" s="18"/>
      <c r="DYE10" s="18"/>
      <c r="DYF10" s="18"/>
      <c r="DYG10" s="18"/>
      <c r="DYH10" s="18"/>
      <c r="DYI10" s="18"/>
      <c r="DYJ10" s="18"/>
      <c r="DYK10" s="18"/>
      <c r="DYL10" s="18"/>
      <c r="DYM10" s="18"/>
      <c r="DYN10" s="18"/>
      <c r="DYO10" s="18"/>
      <c r="DYP10" s="18"/>
      <c r="DYQ10" s="18"/>
      <c r="DYR10" s="18"/>
      <c r="DYS10" s="18"/>
      <c r="DYT10" s="18"/>
      <c r="DYU10" s="18"/>
      <c r="DYV10" s="18"/>
      <c r="DYW10" s="18"/>
      <c r="DYX10" s="18"/>
      <c r="DYY10" s="18"/>
      <c r="DYZ10" s="18"/>
      <c r="DZA10" s="18"/>
      <c r="DZB10" s="18"/>
      <c r="DZC10" s="18"/>
      <c r="DZD10" s="18"/>
      <c r="DZE10" s="18"/>
      <c r="DZF10" s="18"/>
      <c r="DZG10" s="18"/>
      <c r="DZH10" s="18"/>
      <c r="DZI10" s="18"/>
      <c r="DZJ10" s="18"/>
      <c r="DZK10" s="18"/>
      <c r="DZL10" s="18"/>
      <c r="DZM10" s="18"/>
      <c r="DZN10" s="18"/>
      <c r="DZO10" s="18"/>
      <c r="DZP10" s="18"/>
      <c r="DZQ10" s="18"/>
      <c r="DZR10" s="18"/>
      <c r="DZS10" s="18"/>
      <c r="DZT10" s="18"/>
      <c r="DZU10" s="18"/>
      <c r="DZV10" s="18"/>
      <c r="DZW10" s="18"/>
      <c r="DZX10" s="18"/>
      <c r="DZY10" s="18"/>
      <c r="DZZ10" s="18"/>
      <c r="EAA10" s="18"/>
      <c r="EAB10" s="18"/>
      <c r="EAC10" s="18"/>
      <c r="EAD10" s="18"/>
      <c r="EAE10" s="18"/>
      <c r="EAF10" s="18"/>
      <c r="EAG10" s="18"/>
      <c r="EAH10" s="18"/>
      <c r="EAI10" s="18"/>
      <c r="EAJ10" s="18"/>
      <c r="EAK10" s="18"/>
      <c r="EAL10" s="18"/>
      <c r="EAM10" s="18"/>
      <c r="EAN10" s="18"/>
      <c r="EAO10" s="18"/>
      <c r="EAP10" s="18"/>
      <c r="EAQ10" s="18"/>
      <c r="EAR10" s="18"/>
      <c r="EAS10" s="18"/>
      <c r="EAT10" s="18"/>
      <c r="EAU10" s="18"/>
      <c r="EAV10" s="18"/>
      <c r="EAW10" s="18"/>
      <c r="EAX10" s="18"/>
      <c r="EAY10" s="18"/>
      <c r="EAZ10" s="18"/>
      <c r="EBA10" s="18"/>
      <c r="EBB10" s="18"/>
      <c r="EBC10" s="18"/>
      <c r="EBD10" s="18"/>
      <c r="EBE10" s="18"/>
      <c r="EBF10" s="18"/>
      <c r="EBG10" s="18"/>
      <c r="EBH10" s="18"/>
      <c r="EBI10" s="18"/>
      <c r="EBJ10" s="18"/>
      <c r="EBK10" s="18"/>
      <c r="EBL10" s="18"/>
      <c r="EBM10" s="18"/>
      <c r="EBN10" s="18"/>
      <c r="EBO10" s="18"/>
      <c r="EBP10" s="18"/>
      <c r="EBQ10" s="18"/>
      <c r="EBR10" s="18"/>
      <c r="EBS10" s="18"/>
      <c r="EBT10" s="18"/>
      <c r="EBU10" s="18"/>
      <c r="EBV10" s="18"/>
      <c r="EBW10" s="18"/>
      <c r="EBX10" s="18"/>
      <c r="EBY10" s="18"/>
      <c r="EBZ10" s="18"/>
      <c r="ECA10" s="18"/>
      <c r="ECB10" s="18"/>
      <c r="ECC10" s="18"/>
      <c r="ECD10" s="18"/>
      <c r="ECE10" s="18"/>
      <c r="ECF10" s="18"/>
      <c r="ECG10" s="18"/>
      <c r="ECH10" s="18"/>
      <c r="ECI10" s="18"/>
      <c r="ECJ10" s="18"/>
      <c r="ECK10" s="18"/>
      <c r="ECL10" s="18"/>
      <c r="ECM10" s="18"/>
      <c r="ECN10" s="18"/>
      <c r="ECO10" s="18"/>
      <c r="ECP10" s="18"/>
      <c r="ECQ10" s="18"/>
      <c r="ECR10" s="18"/>
      <c r="ECS10" s="18"/>
      <c r="ECT10" s="18"/>
      <c r="ECU10" s="18"/>
      <c r="ECV10" s="18"/>
      <c r="ECW10" s="18"/>
      <c r="ECX10" s="18"/>
      <c r="ECY10" s="18"/>
      <c r="ECZ10" s="18"/>
      <c r="EDA10" s="18"/>
      <c r="EDB10" s="18"/>
      <c r="EDC10" s="18"/>
      <c r="EDD10" s="18"/>
      <c r="EDE10" s="18"/>
      <c r="EDF10" s="18"/>
      <c r="EDG10" s="18"/>
      <c r="EDH10" s="18"/>
      <c r="EDI10" s="18"/>
      <c r="EDJ10" s="18"/>
      <c r="EDK10" s="18"/>
      <c r="EDL10" s="18"/>
      <c r="EDM10" s="18"/>
      <c r="EDN10" s="18"/>
      <c r="EDO10" s="18"/>
      <c r="EDP10" s="18"/>
      <c r="EDQ10" s="18"/>
      <c r="EDR10" s="18"/>
      <c r="EDS10" s="18"/>
      <c r="EDT10" s="18"/>
      <c r="EDU10" s="18"/>
      <c r="EDV10" s="18"/>
      <c r="EDW10" s="18"/>
      <c r="EDX10" s="18"/>
      <c r="EDY10" s="18"/>
      <c r="EDZ10" s="18"/>
      <c r="EEA10" s="18"/>
      <c r="EEB10" s="18"/>
      <c r="EEC10" s="18"/>
      <c r="EED10" s="18"/>
      <c r="EEE10" s="18"/>
      <c r="EEF10" s="18"/>
      <c r="EEG10" s="18"/>
      <c r="EEH10" s="18"/>
      <c r="EEI10" s="18"/>
      <c r="EEJ10" s="18"/>
      <c r="EEK10" s="18"/>
      <c r="EEL10" s="18"/>
      <c r="EEM10" s="18"/>
      <c r="EEN10" s="18"/>
      <c r="EEO10" s="18"/>
      <c r="EEP10" s="18"/>
      <c r="EEQ10" s="18"/>
      <c r="EER10" s="18"/>
      <c r="EES10" s="18"/>
      <c r="EET10" s="18"/>
      <c r="EEU10" s="18"/>
      <c r="EEV10" s="18"/>
      <c r="EEW10" s="18"/>
      <c r="EEX10" s="18"/>
      <c r="EEY10" s="18"/>
      <c r="EEZ10" s="18"/>
      <c r="EFA10" s="18"/>
      <c r="EFB10" s="18"/>
      <c r="EFC10" s="18"/>
      <c r="EFD10" s="18"/>
      <c r="EFE10" s="18"/>
      <c r="EFF10" s="18"/>
      <c r="EFG10" s="18"/>
      <c r="EFH10" s="18"/>
      <c r="EFI10" s="18"/>
      <c r="EFJ10" s="18"/>
      <c r="EFK10" s="18"/>
      <c r="EFL10" s="18"/>
      <c r="EFM10" s="18"/>
      <c r="EFN10" s="18"/>
      <c r="EFO10" s="18"/>
      <c r="EFP10" s="18"/>
      <c r="EFQ10" s="18"/>
      <c r="EFR10" s="18"/>
      <c r="EFS10" s="18"/>
      <c r="EFT10" s="18"/>
      <c r="EFU10" s="18"/>
      <c r="EFV10" s="18"/>
      <c r="EFW10" s="18"/>
      <c r="EFX10" s="18"/>
      <c r="EFY10" s="18"/>
      <c r="EFZ10" s="18"/>
      <c r="EGA10" s="18"/>
      <c r="EGB10" s="18"/>
      <c r="EGC10" s="18"/>
      <c r="EGD10" s="18"/>
      <c r="EGE10" s="18"/>
      <c r="EGF10" s="18"/>
      <c r="EGG10" s="18"/>
      <c r="EGH10" s="18"/>
      <c r="EGI10" s="18"/>
      <c r="EGJ10" s="18"/>
      <c r="EGK10" s="18"/>
      <c r="EGL10" s="18"/>
      <c r="EGM10" s="18"/>
      <c r="EGN10" s="18"/>
      <c r="EGO10" s="18"/>
      <c r="EGP10" s="18"/>
      <c r="EGQ10" s="18"/>
      <c r="EGR10" s="18"/>
      <c r="EGS10" s="18"/>
      <c r="EGT10" s="18"/>
      <c r="EGU10" s="18"/>
      <c r="EGV10" s="18"/>
      <c r="EGW10" s="18"/>
      <c r="EGX10" s="18"/>
      <c r="EGY10" s="18"/>
      <c r="EGZ10" s="18"/>
      <c r="EHA10" s="18"/>
      <c r="EHB10" s="18"/>
      <c r="EHC10" s="18"/>
      <c r="EHD10" s="18"/>
      <c r="EHE10" s="18"/>
      <c r="EHF10" s="18"/>
      <c r="EHG10" s="18"/>
      <c r="EHH10" s="18"/>
      <c r="EHI10" s="18"/>
      <c r="EHJ10" s="18"/>
      <c r="EHK10" s="18"/>
      <c r="EHL10" s="18"/>
      <c r="EHM10" s="18"/>
      <c r="EHN10" s="18"/>
      <c r="EHO10" s="18"/>
      <c r="EHP10" s="18"/>
      <c r="EHQ10" s="18"/>
      <c r="EHR10" s="18"/>
      <c r="EHS10" s="18"/>
      <c r="EHT10" s="18"/>
      <c r="EHU10" s="18"/>
      <c r="EHV10" s="18"/>
      <c r="EHW10" s="18"/>
      <c r="EHX10" s="18"/>
      <c r="EHY10" s="18"/>
      <c r="EHZ10" s="18"/>
      <c r="EIA10" s="18"/>
      <c r="EIB10" s="18"/>
      <c r="EIC10" s="18"/>
      <c r="EID10" s="18"/>
      <c r="EIE10" s="18"/>
      <c r="EIF10" s="18"/>
      <c r="EIG10" s="18"/>
      <c r="EIH10" s="18"/>
      <c r="EII10" s="18"/>
      <c r="EIJ10" s="18"/>
      <c r="EIK10" s="18"/>
      <c r="EIL10" s="18"/>
      <c r="EIM10" s="18"/>
      <c r="EIN10" s="18"/>
      <c r="EIO10" s="18"/>
      <c r="EIP10" s="18"/>
      <c r="EIQ10" s="18"/>
      <c r="EIR10" s="18"/>
      <c r="EIS10" s="18"/>
      <c r="EIT10" s="18"/>
      <c r="EIU10" s="18"/>
      <c r="EIV10" s="18"/>
      <c r="EIW10" s="18"/>
      <c r="EIX10" s="18"/>
      <c r="EIY10" s="18"/>
      <c r="EIZ10" s="18"/>
      <c r="EJA10" s="18"/>
      <c r="EJB10" s="18"/>
      <c r="EJC10" s="18"/>
      <c r="EJD10" s="18"/>
      <c r="EJE10" s="18"/>
      <c r="EJF10" s="18"/>
      <c r="EJG10" s="18"/>
      <c r="EJH10" s="18"/>
      <c r="EJI10" s="18"/>
      <c r="EJJ10" s="18"/>
      <c r="EJK10" s="18"/>
      <c r="EJL10" s="18"/>
      <c r="EJM10" s="18"/>
      <c r="EJN10" s="18"/>
      <c r="EJO10" s="18"/>
      <c r="EJP10" s="18"/>
      <c r="EJQ10" s="18"/>
      <c r="EJR10" s="18"/>
      <c r="EJS10" s="18"/>
      <c r="EJT10" s="18"/>
      <c r="EJU10" s="18"/>
      <c r="EJV10" s="18"/>
      <c r="EJW10" s="18"/>
      <c r="EJX10" s="18"/>
      <c r="EJY10" s="18"/>
      <c r="EJZ10" s="18"/>
      <c r="EKA10" s="18"/>
      <c r="EKB10" s="18"/>
      <c r="EKC10" s="18"/>
      <c r="EKD10" s="18"/>
      <c r="EKE10" s="18"/>
      <c r="EKF10" s="18"/>
      <c r="EKG10" s="18"/>
      <c r="EKH10" s="18"/>
      <c r="EKI10" s="18"/>
      <c r="EKJ10" s="18"/>
      <c r="EKK10" s="18"/>
      <c r="EKL10" s="18"/>
      <c r="EKM10" s="18"/>
      <c r="EKN10" s="18"/>
      <c r="EKO10" s="18"/>
      <c r="EKP10" s="18"/>
      <c r="EKQ10" s="18"/>
      <c r="EKR10" s="18"/>
      <c r="EKS10" s="18"/>
      <c r="EKT10" s="18"/>
      <c r="EKU10" s="18"/>
      <c r="EKV10" s="18"/>
      <c r="EKW10" s="18"/>
      <c r="EKX10" s="18"/>
      <c r="EKY10" s="18"/>
      <c r="EKZ10" s="18"/>
      <c r="ELA10" s="18"/>
      <c r="ELB10" s="18"/>
      <c r="ELC10" s="18"/>
      <c r="ELD10" s="18"/>
      <c r="ELE10" s="18"/>
      <c r="ELF10" s="18"/>
      <c r="ELG10" s="18"/>
      <c r="ELH10" s="18"/>
      <c r="ELI10" s="18"/>
      <c r="ELJ10" s="18"/>
      <c r="ELK10" s="18"/>
      <c r="ELL10" s="18"/>
      <c r="ELM10" s="18"/>
      <c r="ELN10" s="18"/>
      <c r="ELO10" s="18"/>
      <c r="ELP10" s="18"/>
      <c r="ELQ10" s="18"/>
      <c r="ELR10" s="18"/>
      <c r="ELS10" s="18"/>
      <c r="ELT10" s="18"/>
      <c r="ELU10" s="18"/>
      <c r="ELV10" s="18"/>
      <c r="ELW10" s="18"/>
      <c r="ELX10" s="18"/>
      <c r="ELY10" s="18"/>
      <c r="ELZ10" s="18"/>
      <c r="EMA10" s="18"/>
      <c r="EMB10" s="18"/>
      <c r="EMC10" s="18"/>
      <c r="EMD10" s="18"/>
      <c r="EME10" s="18"/>
      <c r="EMF10" s="18"/>
      <c r="EMG10" s="18"/>
      <c r="EMH10" s="18"/>
      <c r="EMI10" s="18"/>
      <c r="EMJ10" s="18"/>
      <c r="EMK10" s="18"/>
      <c r="EML10" s="18"/>
      <c r="EMM10" s="18"/>
      <c r="EMN10" s="18"/>
      <c r="EMO10" s="18"/>
      <c r="EMP10" s="18"/>
      <c r="EMQ10" s="18"/>
      <c r="EMR10" s="18"/>
      <c r="EMS10" s="18"/>
      <c r="EMT10" s="18"/>
      <c r="EMU10" s="18"/>
      <c r="EMV10" s="18"/>
      <c r="EMW10" s="18"/>
      <c r="EMX10" s="18"/>
      <c r="EMY10" s="18"/>
      <c r="EMZ10" s="18"/>
      <c r="ENA10" s="18"/>
      <c r="ENB10" s="18"/>
      <c r="ENC10" s="18"/>
      <c r="END10" s="18"/>
      <c r="ENE10" s="18"/>
      <c r="ENF10" s="18"/>
      <c r="ENG10" s="18"/>
      <c r="ENH10" s="18"/>
      <c r="ENI10" s="18"/>
      <c r="ENJ10" s="18"/>
      <c r="ENK10" s="18"/>
      <c r="ENL10" s="18"/>
      <c r="ENM10" s="18"/>
      <c r="ENN10" s="18"/>
      <c r="ENO10" s="18"/>
      <c r="ENP10" s="18"/>
      <c r="ENQ10" s="18"/>
      <c r="ENR10" s="18"/>
      <c r="ENS10" s="18"/>
      <c r="ENT10" s="18"/>
      <c r="ENU10" s="18"/>
      <c r="ENV10" s="18"/>
      <c r="ENW10" s="18"/>
      <c r="ENX10" s="18"/>
      <c r="ENY10" s="18"/>
      <c r="ENZ10" s="18"/>
      <c r="EOA10" s="18"/>
      <c r="EOB10" s="18"/>
      <c r="EOC10" s="18"/>
      <c r="EOD10" s="18"/>
      <c r="EOE10" s="18"/>
      <c r="EOF10" s="18"/>
      <c r="EOG10" s="18"/>
      <c r="EOH10" s="18"/>
      <c r="EOI10" s="18"/>
      <c r="EOJ10" s="18"/>
      <c r="EOK10" s="18"/>
      <c r="EOL10" s="18"/>
      <c r="EOM10" s="18"/>
      <c r="EON10" s="18"/>
      <c r="EOO10" s="18"/>
      <c r="EOP10" s="18"/>
      <c r="EOQ10" s="18"/>
      <c r="EOR10" s="18"/>
      <c r="EOS10" s="18"/>
      <c r="EOT10" s="18"/>
      <c r="EOU10" s="18"/>
      <c r="EOV10" s="18"/>
      <c r="EOW10" s="18"/>
      <c r="EOX10" s="18"/>
      <c r="EOY10" s="18"/>
      <c r="EOZ10" s="18"/>
      <c r="EPA10" s="18"/>
      <c r="EPB10" s="18"/>
      <c r="EPC10" s="18"/>
      <c r="EPD10" s="18"/>
      <c r="EPE10" s="18"/>
      <c r="EPF10" s="18"/>
      <c r="EPG10" s="18"/>
      <c r="EPH10" s="18"/>
      <c r="EPI10" s="18"/>
      <c r="EPJ10" s="18"/>
      <c r="EPK10" s="18"/>
      <c r="EPL10" s="18"/>
      <c r="EPM10" s="18"/>
      <c r="EPN10" s="18"/>
      <c r="EPO10" s="18"/>
      <c r="EPP10" s="18"/>
      <c r="EPQ10" s="18"/>
      <c r="EPR10" s="18"/>
      <c r="EPS10" s="18"/>
      <c r="EPT10" s="18"/>
      <c r="EPU10" s="18"/>
      <c r="EPV10" s="18"/>
      <c r="EPW10" s="18"/>
      <c r="EPX10" s="18"/>
      <c r="EPY10" s="18"/>
      <c r="EPZ10" s="18"/>
      <c r="EQA10" s="18"/>
      <c r="EQB10" s="18"/>
      <c r="EQC10" s="18"/>
      <c r="EQD10" s="18"/>
      <c r="EQE10" s="18"/>
      <c r="EQF10" s="18"/>
      <c r="EQG10" s="18"/>
      <c r="EQH10" s="18"/>
      <c r="EQI10" s="18"/>
      <c r="EQJ10" s="18"/>
      <c r="EQK10" s="18"/>
      <c r="EQL10" s="18"/>
      <c r="EQM10" s="18"/>
      <c r="EQN10" s="18"/>
      <c r="EQO10" s="18"/>
      <c r="EQP10" s="18"/>
      <c r="EQQ10" s="18"/>
      <c r="EQR10" s="18"/>
      <c r="EQS10" s="18"/>
      <c r="EQT10" s="18"/>
      <c r="EQU10" s="18"/>
      <c r="EQV10" s="18"/>
      <c r="EQW10" s="18"/>
      <c r="EQX10" s="18"/>
      <c r="EQY10" s="18"/>
      <c r="EQZ10" s="18"/>
      <c r="ERA10" s="18"/>
      <c r="ERB10" s="18"/>
      <c r="ERC10" s="18"/>
      <c r="ERD10" s="18"/>
      <c r="ERE10" s="18"/>
      <c r="ERF10" s="18"/>
      <c r="ERG10" s="18"/>
      <c r="ERH10" s="18"/>
      <c r="ERI10" s="18"/>
      <c r="ERJ10" s="18"/>
      <c r="ERK10" s="18"/>
      <c r="ERL10" s="18"/>
      <c r="ERM10" s="18"/>
      <c r="ERN10" s="18"/>
      <c r="ERO10" s="18"/>
      <c r="ERP10" s="18"/>
      <c r="ERQ10" s="18"/>
      <c r="ERR10" s="18"/>
      <c r="ERS10" s="18"/>
      <c r="ERT10" s="18"/>
      <c r="ERU10" s="18"/>
      <c r="ERV10" s="18"/>
      <c r="ERW10" s="18"/>
      <c r="ERX10" s="18"/>
      <c r="ERY10" s="18"/>
      <c r="ERZ10" s="18"/>
      <c r="ESA10" s="18"/>
      <c r="ESB10" s="18"/>
      <c r="ESC10" s="18"/>
      <c r="ESD10" s="18"/>
      <c r="ESE10" s="18"/>
      <c r="ESF10" s="18"/>
      <c r="ESG10" s="18"/>
      <c r="ESH10" s="18"/>
      <c r="ESI10" s="18"/>
      <c r="ESJ10" s="18"/>
      <c r="ESK10" s="18"/>
      <c r="ESL10" s="18"/>
      <c r="ESM10" s="18"/>
      <c r="ESN10" s="18"/>
      <c r="ESO10" s="18"/>
      <c r="ESP10" s="18"/>
      <c r="ESQ10" s="18"/>
      <c r="ESR10" s="18"/>
      <c r="ESS10" s="18"/>
      <c r="EST10" s="18"/>
      <c r="ESU10" s="18"/>
      <c r="ESV10" s="18"/>
      <c r="ESW10" s="18"/>
      <c r="ESX10" s="18"/>
      <c r="ESY10" s="18"/>
      <c r="ESZ10" s="18"/>
      <c r="ETA10" s="18"/>
      <c r="ETB10" s="18"/>
      <c r="ETC10" s="18"/>
      <c r="ETD10" s="18"/>
      <c r="ETE10" s="18"/>
      <c r="ETF10" s="18"/>
      <c r="ETG10" s="18"/>
      <c r="ETH10" s="18"/>
      <c r="ETI10" s="18"/>
      <c r="ETJ10" s="18"/>
      <c r="ETK10" s="18"/>
      <c r="ETL10" s="18"/>
      <c r="ETM10" s="18"/>
      <c r="ETN10" s="18"/>
      <c r="ETO10" s="18"/>
      <c r="ETP10" s="18"/>
      <c r="ETQ10" s="18"/>
      <c r="ETR10" s="18"/>
      <c r="ETS10" s="18"/>
      <c r="ETT10" s="18"/>
      <c r="ETU10" s="18"/>
      <c r="ETV10" s="18"/>
      <c r="ETW10" s="18"/>
      <c r="ETX10" s="18"/>
      <c r="ETY10" s="18"/>
      <c r="ETZ10" s="18"/>
      <c r="EUA10" s="18"/>
      <c r="EUB10" s="18"/>
      <c r="EUC10" s="18"/>
      <c r="EUD10" s="18"/>
      <c r="EUE10" s="18"/>
      <c r="EUF10" s="18"/>
      <c r="EUG10" s="18"/>
      <c r="EUH10" s="18"/>
      <c r="EUI10" s="18"/>
      <c r="EUJ10" s="18"/>
      <c r="EUK10" s="18"/>
      <c r="EUL10" s="18"/>
      <c r="EUM10" s="18"/>
      <c r="EUN10" s="18"/>
      <c r="EUO10" s="18"/>
      <c r="EUP10" s="18"/>
      <c r="EUQ10" s="18"/>
      <c r="EUR10" s="18"/>
      <c r="EUS10" s="18"/>
      <c r="EUT10" s="18"/>
      <c r="EUU10" s="18"/>
      <c r="EUV10" s="18"/>
      <c r="EUW10" s="18"/>
      <c r="EUX10" s="18"/>
      <c r="EUY10" s="18"/>
      <c r="EUZ10" s="18"/>
      <c r="EVA10" s="18"/>
      <c r="EVB10" s="18"/>
      <c r="EVC10" s="18"/>
      <c r="EVD10" s="18"/>
      <c r="EVE10" s="18"/>
      <c r="EVF10" s="18"/>
      <c r="EVG10" s="18"/>
      <c r="EVH10" s="18"/>
      <c r="EVI10" s="18"/>
      <c r="EVJ10" s="18"/>
      <c r="EVK10" s="18"/>
      <c r="EVL10" s="18"/>
      <c r="EVM10" s="18"/>
      <c r="EVN10" s="18"/>
      <c r="EVO10" s="18"/>
      <c r="EVP10" s="18"/>
      <c r="EVQ10" s="18"/>
      <c r="EVR10" s="18"/>
      <c r="EVS10" s="18"/>
      <c r="EVT10" s="18"/>
      <c r="EVU10" s="18"/>
      <c r="EVV10" s="18"/>
      <c r="EVW10" s="18"/>
      <c r="EVX10" s="18"/>
      <c r="EVY10" s="18"/>
      <c r="EVZ10" s="18"/>
      <c r="EWA10" s="18"/>
      <c r="EWB10" s="18"/>
      <c r="EWC10" s="18"/>
      <c r="EWD10" s="18"/>
      <c r="EWE10" s="18"/>
      <c r="EWF10" s="18"/>
      <c r="EWG10" s="18"/>
      <c r="EWH10" s="18"/>
      <c r="EWI10" s="18"/>
      <c r="EWJ10" s="18"/>
      <c r="EWK10" s="18"/>
      <c r="EWL10" s="18"/>
      <c r="EWM10" s="18"/>
      <c r="EWN10" s="18"/>
      <c r="EWO10" s="18"/>
      <c r="EWP10" s="18"/>
      <c r="EWQ10" s="18"/>
      <c r="EWR10" s="18"/>
      <c r="EWS10" s="18"/>
      <c r="EWT10" s="18"/>
      <c r="EWU10" s="18"/>
      <c r="EWV10" s="18"/>
      <c r="EWW10" s="18"/>
      <c r="EWX10" s="18"/>
      <c r="EWY10" s="18"/>
      <c r="EWZ10" s="18"/>
      <c r="EXA10" s="18"/>
      <c r="EXB10" s="18"/>
      <c r="EXC10" s="18"/>
      <c r="EXD10" s="18"/>
      <c r="EXE10" s="18"/>
      <c r="EXF10" s="18"/>
      <c r="EXG10" s="18"/>
      <c r="EXH10" s="18"/>
      <c r="EXI10" s="18"/>
      <c r="EXJ10" s="18"/>
      <c r="EXK10" s="18"/>
      <c r="EXL10" s="18"/>
      <c r="EXM10" s="18"/>
      <c r="EXN10" s="18"/>
      <c r="EXO10" s="18"/>
      <c r="EXP10" s="18"/>
      <c r="EXQ10" s="18"/>
      <c r="EXR10" s="18"/>
      <c r="EXS10" s="18"/>
      <c r="EXT10" s="18"/>
      <c r="EXU10" s="18"/>
      <c r="EXV10" s="18"/>
      <c r="EXW10" s="18"/>
      <c r="EXX10" s="18"/>
      <c r="EXY10" s="18"/>
      <c r="EXZ10" s="18"/>
      <c r="EYA10" s="18"/>
      <c r="EYB10" s="18"/>
      <c r="EYC10" s="18"/>
      <c r="EYD10" s="18"/>
      <c r="EYE10" s="18"/>
      <c r="EYF10" s="18"/>
      <c r="EYG10" s="18"/>
      <c r="EYH10" s="18"/>
      <c r="EYI10" s="18"/>
      <c r="EYJ10" s="18"/>
      <c r="EYK10" s="18"/>
      <c r="EYL10" s="18"/>
      <c r="EYM10" s="18"/>
      <c r="EYN10" s="18"/>
      <c r="EYO10" s="18"/>
      <c r="EYP10" s="18"/>
      <c r="EYQ10" s="18"/>
      <c r="EYR10" s="18"/>
      <c r="EYS10" s="18"/>
      <c r="EYT10" s="18"/>
      <c r="EYU10" s="18"/>
      <c r="EYV10" s="18"/>
      <c r="EYW10" s="18"/>
      <c r="EYX10" s="18"/>
      <c r="EYY10" s="18"/>
      <c r="EYZ10" s="18"/>
      <c r="EZA10" s="18"/>
      <c r="EZB10" s="18"/>
      <c r="EZC10" s="18"/>
      <c r="EZD10" s="18"/>
      <c r="EZE10" s="18"/>
      <c r="EZF10" s="18"/>
      <c r="EZG10" s="18"/>
      <c r="EZH10" s="18"/>
      <c r="EZI10" s="18"/>
      <c r="EZJ10" s="18"/>
      <c r="EZK10" s="18"/>
      <c r="EZL10" s="18"/>
      <c r="EZM10" s="18"/>
      <c r="EZN10" s="18"/>
      <c r="EZO10" s="18"/>
      <c r="EZP10" s="18"/>
      <c r="EZQ10" s="18"/>
      <c r="EZR10" s="18"/>
      <c r="EZS10" s="18"/>
      <c r="EZT10" s="18"/>
      <c r="EZU10" s="18"/>
      <c r="EZV10" s="18"/>
      <c r="EZW10" s="18"/>
      <c r="EZX10" s="18"/>
      <c r="EZY10" s="18"/>
      <c r="EZZ10" s="18"/>
      <c r="FAA10" s="18"/>
      <c r="FAB10" s="18"/>
      <c r="FAC10" s="18"/>
      <c r="FAD10" s="18"/>
      <c r="FAE10" s="18"/>
      <c r="FAF10" s="18"/>
      <c r="FAG10" s="18"/>
      <c r="FAH10" s="18"/>
      <c r="FAI10" s="18"/>
      <c r="FAJ10" s="18"/>
      <c r="FAK10" s="18"/>
      <c r="FAL10" s="18"/>
      <c r="FAM10" s="18"/>
      <c r="FAN10" s="18"/>
      <c r="FAO10" s="18"/>
      <c r="FAP10" s="18"/>
      <c r="FAQ10" s="18"/>
      <c r="FAR10" s="18"/>
      <c r="FAS10" s="18"/>
      <c r="FAT10" s="18"/>
      <c r="FAU10" s="18"/>
      <c r="FAV10" s="18"/>
      <c r="FAW10" s="18"/>
      <c r="FAX10" s="18"/>
      <c r="FAY10" s="18"/>
      <c r="FAZ10" s="18"/>
      <c r="FBA10" s="18"/>
      <c r="FBB10" s="18"/>
      <c r="FBC10" s="18"/>
      <c r="FBD10" s="18"/>
      <c r="FBE10" s="18"/>
      <c r="FBF10" s="18"/>
      <c r="FBG10" s="18"/>
      <c r="FBH10" s="18"/>
      <c r="FBI10" s="18"/>
      <c r="FBJ10" s="18"/>
      <c r="FBK10" s="18"/>
      <c r="FBL10" s="18"/>
      <c r="FBM10" s="18"/>
      <c r="FBN10" s="18"/>
      <c r="FBO10" s="18"/>
      <c r="FBP10" s="18"/>
      <c r="FBQ10" s="18"/>
      <c r="FBR10" s="18"/>
      <c r="FBS10" s="18"/>
      <c r="FBT10" s="18"/>
      <c r="FBU10" s="18"/>
      <c r="FBV10" s="18"/>
      <c r="FBW10" s="18"/>
      <c r="FBX10" s="18"/>
      <c r="FBY10" s="18"/>
      <c r="FBZ10" s="18"/>
      <c r="FCA10" s="18"/>
      <c r="FCB10" s="18"/>
      <c r="FCC10" s="18"/>
      <c r="FCD10" s="18"/>
      <c r="FCE10" s="18"/>
      <c r="FCF10" s="18"/>
      <c r="FCG10" s="18"/>
      <c r="FCH10" s="18"/>
      <c r="FCI10" s="18"/>
      <c r="FCJ10" s="18"/>
      <c r="FCK10" s="18"/>
      <c r="FCL10" s="18"/>
      <c r="FCM10" s="18"/>
      <c r="FCN10" s="18"/>
      <c r="FCO10" s="18"/>
      <c r="FCP10" s="18"/>
      <c r="FCQ10" s="18"/>
      <c r="FCR10" s="18"/>
      <c r="FCS10" s="18"/>
      <c r="FCT10" s="18"/>
      <c r="FCU10" s="18"/>
      <c r="FCV10" s="18"/>
      <c r="FCW10" s="18"/>
      <c r="FCX10" s="18"/>
      <c r="FCY10" s="18"/>
      <c r="FCZ10" s="18"/>
      <c r="FDA10" s="18"/>
      <c r="FDB10" s="18"/>
      <c r="FDC10" s="18"/>
      <c r="FDD10" s="18"/>
      <c r="FDE10" s="18"/>
      <c r="FDF10" s="18"/>
      <c r="FDG10" s="18"/>
      <c r="FDH10" s="18"/>
      <c r="FDI10" s="18"/>
      <c r="FDJ10" s="18"/>
      <c r="FDK10" s="18"/>
      <c r="FDL10" s="18"/>
      <c r="FDM10" s="18"/>
      <c r="FDN10" s="18"/>
      <c r="FDO10" s="18"/>
      <c r="FDP10" s="18"/>
      <c r="FDQ10" s="18"/>
      <c r="FDR10" s="18"/>
      <c r="FDS10" s="18"/>
      <c r="FDT10" s="18"/>
      <c r="FDU10" s="18"/>
      <c r="FDV10" s="18"/>
      <c r="FDW10" s="18"/>
      <c r="FDX10" s="18"/>
      <c r="FDY10" s="18"/>
      <c r="FDZ10" s="18"/>
      <c r="FEA10" s="18"/>
      <c r="FEB10" s="18"/>
      <c r="FEC10" s="18"/>
      <c r="FED10" s="18"/>
      <c r="FEE10" s="18"/>
      <c r="FEF10" s="18"/>
      <c r="FEG10" s="18"/>
      <c r="FEH10" s="18"/>
      <c r="FEI10" s="18"/>
      <c r="FEJ10" s="18"/>
      <c r="FEK10" s="18"/>
      <c r="FEL10" s="18"/>
      <c r="FEM10" s="18"/>
      <c r="FEN10" s="18"/>
      <c r="FEO10" s="18"/>
      <c r="FEP10" s="18"/>
      <c r="FEQ10" s="18"/>
      <c r="FER10" s="18"/>
      <c r="FES10" s="18"/>
      <c r="FET10" s="18"/>
      <c r="FEU10" s="18"/>
      <c r="FEV10" s="18"/>
      <c r="FEW10" s="18"/>
      <c r="FEX10" s="18"/>
      <c r="FEY10" s="18"/>
      <c r="FEZ10" s="18"/>
      <c r="FFA10" s="18"/>
      <c r="FFB10" s="18"/>
      <c r="FFC10" s="18"/>
      <c r="FFD10" s="18"/>
      <c r="FFE10" s="18"/>
      <c r="FFF10" s="18"/>
      <c r="FFG10" s="18"/>
      <c r="FFH10" s="18"/>
      <c r="FFI10" s="18"/>
      <c r="FFJ10" s="18"/>
      <c r="FFK10" s="18"/>
      <c r="FFL10" s="18"/>
      <c r="FFM10" s="18"/>
      <c r="FFN10" s="18"/>
      <c r="FFO10" s="18"/>
      <c r="FFP10" s="18"/>
      <c r="FFQ10" s="18"/>
      <c r="FFR10" s="18"/>
      <c r="FFS10" s="18"/>
      <c r="FFT10" s="18"/>
      <c r="FFU10" s="18"/>
      <c r="FFV10" s="18"/>
      <c r="FFW10" s="18"/>
      <c r="FFX10" s="18"/>
      <c r="FFY10" s="18"/>
      <c r="FFZ10" s="18"/>
      <c r="FGA10" s="18"/>
      <c r="FGB10" s="18"/>
      <c r="FGC10" s="18"/>
      <c r="FGD10" s="18"/>
      <c r="FGE10" s="18"/>
      <c r="FGF10" s="18"/>
      <c r="FGG10" s="18"/>
      <c r="FGH10" s="18"/>
      <c r="FGI10" s="18"/>
      <c r="FGJ10" s="18"/>
      <c r="FGK10" s="18"/>
      <c r="FGL10" s="18"/>
      <c r="FGM10" s="18"/>
      <c r="FGN10" s="18"/>
      <c r="FGO10" s="18"/>
      <c r="FGP10" s="18"/>
      <c r="FGQ10" s="18"/>
      <c r="FGR10" s="18"/>
      <c r="FGS10" s="18"/>
      <c r="FGT10" s="18"/>
      <c r="FGU10" s="18"/>
      <c r="FGV10" s="18"/>
      <c r="FGW10" s="18"/>
      <c r="FGX10" s="18"/>
      <c r="FGY10" s="18"/>
      <c r="FGZ10" s="18"/>
      <c r="FHA10" s="18"/>
      <c r="FHB10" s="18"/>
      <c r="FHC10" s="18"/>
      <c r="FHD10" s="18"/>
      <c r="FHE10" s="18"/>
      <c r="FHF10" s="18"/>
      <c r="FHG10" s="18"/>
      <c r="FHH10" s="18"/>
      <c r="FHI10" s="18"/>
      <c r="FHJ10" s="18"/>
      <c r="FHK10" s="18"/>
      <c r="FHL10" s="18"/>
      <c r="FHM10" s="18"/>
      <c r="FHN10" s="18"/>
      <c r="FHO10" s="18"/>
      <c r="FHP10" s="18"/>
      <c r="FHQ10" s="18"/>
      <c r="FHR10" s="18"/>
      <c r="FHS10" s="18"/>
      <c r="FHT10" s="18"/>
      <c r="FHU10" s="18"/>
      <c r="FHV10" s="18"/>
      <c r="FHW10" s="18"/>
      <c r="FHX10" s="18"/>
      <c r="FHY10" s="18"/>
      <c r="FHZ10" s="18"/>
      <c r="FIA10" s="18"/>
      <c r="FIB10" s="18"/>
      <c r="FIC10" s="18"/>
      <c r="FID10" s="18"/>
      <c r="FIE10" s="18"/>
      <c r="FIF10" s="18"/>
      <c r="FIG10" s="18"/>
      <c r="FIH10" s="18"/>
      <c r="FII10" s="18"/>
      <c r="FIJ10" s="18"/>
      <c r="FIK10" s="18"/>
      <c r="FIL10" s="18"/>
      <c r="FIM10" s="18"/>
      <c r="FIN10" s="18"/>
      <c r="FIO10" s="18"/>
      <c r="FIP10" s="18"/>
      <c r="FIQ10" s="18"/>
      <c r="FIR10" s="18"/>
      <c r="FIS10" s="18"/>
      <c r="FIT10" s="18"/>
      <c r="FIU10" s="18"/>
      <c r="FIV10" s="18"/>
      <c r="FIW10" s="18"/>
      <c r="FIX10" s="18"/>
      <c r="FIY10" s="18"/>
      <c r="FIZ10" s="18"/>
      <c r="FJA10" s="18"/>
      <c r="FJB10" s="18"/>
      <c r="FJC10" s="18"/>
      <c r="FJD10" s="18"/>
      <c r="FJE10" s="18"/>
      <c r="FJF10" s="18"/>
      <c r="FJG10" s="18"/>
      <c r="FJH10" s="18"/>
      <c r="FJI10" s="18"/>
      <c r="FJJ10" s="18"/>
      <c r="FJK10" s="18"/>
      <c r="FJL10" s="18"/>
      <c r="FJM10" s="18"/>
      <c r="FJN10" s="18"/>
      <c r="FJO10" s="18"/>
      <c r="FJP10" s="18"/>
      <c r="FJQ10" s="18"/>
      <c r="FJR10" s="18"/>
      <c r="FJS10" s="18"/>
      <c r="FJT10" s="18"/>
      <c r="FJU10" s="18"/>
      <c r="FJV10" s="18"/>
      <c r="FJW10" s="18"/>
      <c r="FJX10" s="18"/>
      <c r="FJY10" s="18"/>
      <c r="FJZ10" s="18"/>
      <c r="FKA10" s="18"/>
      <c r="FKB10" s="18"/>
      <c r="FKC10" s="18"/>
      <c r="FKD10" s="18"/>
      <c r="FKE10" s="18"/>
      <c r="FKF10" s="18"/>
      <c r="FKG10" s="18"/>
      <c r="FKH10" s="18"/>
      <c r="FKI10" s="18"/>
      <c r="FKJ10" s="18"/>
      <c r="FKK10" s="18"/>
      <c r="FKL10" s="18"/>
      <c r="FKM10" s="18"/>
      <c r="FKN10" s="18"/>
      <c r="FKO10" s="18"/>
      <c r="FKP10" s="18"/>
      <c r="FKQ10" s="18"/>
      <c r="FKR10" s="18"/>
      <c r="FKS10" s="18"/>
      <c r="FKT10" s="18"/>
      <c r="FKU10" s="18"/>
      <c r="FKV10" s="18"/>
      <c r="FKW10" s="18"/>
      <c r="FKX10" s="18"/>
      <c r="FKY10" s="18"/>
      <c r="FKZ10" s="18"/>
      <c r="FLA10" s="18"/>
      <c r="FLB10" s="18"/>
      <c r="FLC10" s="18"/>
      <c r="FLD10" s="18"/>
      <c r="FLE10" s="18"/>
      <c r="FLF10" s="18"/>
      <c r="FLG10" s="18"/>
      <c r="FLH10" s="18"/>
      <c r="FLI10" s="18"/>
      <c r="FLJ10" s="18"/>
      <c r="FLK10" s="18"/>
      <c r="FLL10" s="18"/>
      <c r="FLM10" s="18"/>
      <c r="FLN10" s="18"/>
      <c r="FLO10" s="18"/>
      <c r="FLP10" s="18"/>
      <c r="FLQ10" s="18"/>
      <c r="FLR10" s="18"/>
      <c r="FLS10" s="18"/>
      <c r="FLT10" s="18"/>
      <c r="FLU10" s="18"/>
      <c r="FLV10" s="18"/>
      <c r="FLW10" s="18"/>
      <c r="FLX10" s="18"/>
      <c r="FLY10" s="18"/>
      <c r="FLZ10" s="18"/>
      <c r="FMA10" s="18"/>
      <c r="FMB10" s="18"/>
      <c r="FMC10" s="18"/>
      <c r="FMD10" s="18"/>
      <c r="FME10" s="18"/>
      <c r="FMF10" s="18"/>
      <c r="FMG10" s="18"/>
      <c r="FMH10" s="18"/>
      <c r="FMI10" s="18"/>
      <c r="FMJ10" s="18"/>
      <c r="FMK10" s="18"/>
      <c r="FML10" s="18"/>
      <c r="FMM10" s="18"/>
      <c r="FMN10" s="18"/>
      <c r="FMO10" s="18"/>
      <c r="FMP10" s="18"/>
      <c r="FMQ10" s="18"/>
      <c r="FMR10" s="18"/>
      <c r="FMS10" s="18"/>
      <c r="FMT10" s="18"/>
      <c r="FMU10" s="18"/>
      <c r="FMV10" s="18"/>
      <c r="FMW10" s="18"/>
      <c r="FMX10" s="18"/>
      <c r="FMY10" s="18"/>
      <c r="FMZ10" s="18"/>
      <c r="FNA10" s="18"/>
      <c r="FNB10" s="18"/>
      <c r="FNC10" s="18"/>
      <c r="FND10" s="18"/>
      <c r="FNE10" s="18"/>
      <c r="FNF10" s="18"/>
      <c r="FNG10" s="18"/>
      <c r="FNH10" s="18"/>
      <c r="FNI10" s="18"/>
      <c r="FNJ10" s="18"/>
      <c r="FNK10" s="18"/>
      <c r="FNL10" s="18"/>
      <c r="FNM10" s="18"/>
      <c r="FNN10" s="18"/>
      <c r="FNO10" s="18"/>
      <c r="FNP10" s="18"/>
      <c r="FNQ10" s="18"/>
      <c r="FNR10" s="18"/>
      <c r="FNS10" s="18"/>
      <c r="FNT10" s="18"/>
      <c r="FNU10" s="18"/>
      <c r="FNV10" s="18"/>
      <c r="FNW10" s="18"/>
      <c r="FNX10" s="18"/>
      <c r="FNY10" s="18"/>
      <c r="FNZ10" s="18"/>
      <c r="FOA10" s="18"/>
      <c r="FOB10" s="18"/>
      <c r="FOC10" s="18"/>
      <c r="FOD10" s="18"/>
      <c r="FOE10" s="18"/>
      <c r="FOF10" s="18"/>
      <c r="FOG10" s="18"/>
      <c r="FOH10" s="18"/>
      <c r="FOI10" s="18"/>
      <c r="FOJ10" s="18"/>
      <c r="FOK10" s="18"/>
      <c r="FOL10" s="18"/>
      <c r="FOM10" s="18"/>
      <c r="FON10" s="18"/>
      <c r="FOO10" s="18"/>
      <c r="FOP10" s="18"/>
      <c r="FOQ10" s="18"/>
      <c r="FOR10" s="18"/>
      <c r="FOS10" s="18"/>
      <c r="FOT10" s="18"/>
      <c r="FOU10" s="18"/>
      <c r="FOV10" s="18"/>
      <c r="FOW10" s="18"/>
      <c r="FOX10" s="18"/>
      <c r="FOY10" s="18"/>
      <c r="FOZ10" s="18"/>
      <c r="FPA10" s="18"/>
      <c r="FPB10" s="18"/>
      <c r="FPC10" s="18"/>
      <c r="FPD10" s="18"/>
      <c r="FPE10" s="18"/>
      <c r="FPF10" s="18"/>
      <c r="FPG10" s="18"/>
      <c r="FPH10" s="18"/>
      <c r="FPI10" s="18"/>
      <c r="FPJ10" s="18"/>
      <c r="FPK10" s="18"/>
      <c r="FPL10" s="18"/>
      <c r="FPM10" s="18"/>
      <c r="FPN10" s="18"/>
      <c r="FPO10" s="18"/>
      <c r="FPP10" s="18"/>
      <c r="FPQ10" s="18"/>
      <c r="FPR10" s="18"/>
      <c r="FPS10" s="18"/>
      <c r="FPT10" s="18"/>
      <c r="FPU10" s="18"/>
      <c r="FPV10" s="18"/>
      <c r="FPW10" s="18"/>
      <c r="FPX10" s="18"/>
      <c r="FPY10" s="18"/>
      <c r="FPZ10" s="18"/>
      <c r="FQA10" s="18"/>
      <c r="FQB10" s="18"/>
      <c r="FQC10" s="18"/>
      <c r="FQD10" s="18"/>
      <c r="FQE10" s="18"/>
      <c r="FQF10" s="18"/>
      <c r="FQG10" s="18"/>
      <c r="FQH10" s="18"/>
      <c r="FQI10" s="18"/>
      <c r="FQJ10" s="18"/>
      <c r="FQK10" s="18"/>
      <c r="FQL10" s="18"/>
      <c r="FQM10" s="18"/>
      <c r="FQN10" s="18"/>
      <c r="FQO10" s="18"/>
      <c r="FQP10" s="18"/>
      <c r="FQQ10" s="18"/>
      <c r="FQR10" s="18"/>
      <c r="FQS10" s="18"/>
      <c r="FQT10" s="18"/>
      <c r="FQU10" s="18"/>
      <c r="FQV10" s="18"/>
      <c r="FQW10" s="18"/>
      <c r="FQX10" s="18"/>
      <c r="FQY10" s="18"/>
      <c r="FQZ10" s="18"/>
      <c r="FRA10" s="18"/>
      <c r="FRB10" s="18"/>
      <c r="FRC10" s="18"/>
      <c r="FRD10" s="18"/>
      <c r="FRE10" s="18"/>
      <c r="FRF10" s="18"/>
      <c r="FRG10" s="18"/>
      <c r="FRH10" s="18"/>
      <c r="FRI10" s="18"/>
      <c r="FRJ10" s="18"/>
      <c r="FRK10" s="18"/>
      <c r="FRL10" s="18"/>
      <c r="FRM10" s="18"/>
      <c r="FRN10" s="18"/>
      <c r="FRO10" s="18"/>
      <c r="FRP10" s="18"/>
      <c r="FRQ10" s="18"/>
      <c r="FRR10" s="18"/>
      <c r="FRS10" s="18"/>
      <c r="FRT10" s="18"/>
      <c r="FRU10" s="18"/>
      <c r="FRV10" s="18"/>
      <c r="FRW10" s="18"/>
      <c r="FRX10" s="18"/>
      <c r="FRY10" s="18"/>
      <c r="FRZ10" s="18"/>
      <c r="FSA10" s="18"/>
      <c r="FSB10" s="18"/>
      <c r="FSC10" s="18"/>
      <c r="FSD10" s="18"/>
      <c r="FSE10" s="18"/>
      <c r="FSF10" s="18"/>
      <c r="FSG10" s="18"/>
      <c r="FSH10" s="18"/>
      <c r="FSI10" s="18"/>
      <c r="FSJ10" s="18"/>
      <c r="FSK10" s="18"/>
      <c r="FSL10" s="18"/>
      <c r="FSM10" s="18"/>
      <c r="FSN10" s="18"/>
      <c r="FSO10" s="18"/>
      <c r="FSP10" s="18"/>
      <c r="FSQ10" s="18"/>
      <c r="FSR10" s="18"/>
      <c r="FSS10" s="18"/>
      <c r="FST10" s="18"/>
      <c r="FSU10" s="18"/>
      <c r="FSV10" s="18"/>
      <c r="FSW10" s="18"/>
      <c r="FSX10" s="18"/>
      <c r="FSY10" s="18"/>
      <c r="FSZ10" s="18"/>
      <c r="FTA10" s="18"/>
      <c r="FTB10" s="18"/>
      <c r="FTC10" s="18"/>
      <c r="FTD10" s="18"/>
      <c r="FTE10" s="18"/>
      <c r="FTF10" s="18"/>
      <c r="FTG10" s="18"/>
      <c r="FTH10" s="18"/>
      <c r="FTI10" s="18"/>
      <c r="FTJ10" s="18"/>
      <c r="FTK10" s="18"/>
      <c r="FTL10" s="18"/>
      <c r="FTM10" s="18"/>
      <c r="FTN10" s="18"/>
      <c r="FTO10" s="18"/>
      <c r="FTP10" s="18"/>
      <c r="FTQ10" s="18"/>
      <c r="FTR10" s="18"/>
      <c r="FTS10" s="18"/>
      <c r="FTT10" s="18"/>
      <c r="FTU10" s="18"/>
      <c r="FTV10" s="18"/>
      <c r="FTW10" s="18"/>
      <c r="FTX10" s="18"/>
      <c r="FTY10" s="18"/>
      <c r="FTZ10" s="18"/>
      <c r="FUA10" s="18"/>
      <c r="FUB10" s="18"/>
      <c r="FUC10" s="18"/>
      <c r="FUD10" s="18"/>
      <c r="FUE10" s="18"/>
      <c r="FUF10" s="18"/>
      <c r="FUG10" s="18"/>
      <c r="FUH10" s="18"/>
      <c r="FUI10" s="18"/>
      <c r="FUJ10" s="18"/>
      <c r="FUK10" s="18"/>
      <c r="FUL10" s="18"/>
      <c r="FUM10" s="18"/>
      <c r="FUN10" s="18"/>
      <c r="FUO10" s="18"/>
      <c r="FUP10" s="18"/>
      <c r="FUQ10" s="18"/>
      <c r="FUR10" s="18"/>
      <c r="FUS10" s="18"/>
      <c r="FUT10" s="18"/>
      <c r="FUU10" s="18"/>
      <c r="FUV10" s="18"/>
      <c r="FUW10" s="18"/>
      <c r="FUX10" s="18"/>
      <c r="FUY10" s="18"/>
      <c r="FUZ10" s="18"/>
      <c r="FVA10" s="18"/>
      <c r="FVB10" s="18"/>
      <c r="FVC10" s="18"/>
      <c r="FVD10" s="18"/>
      <c r="FVE10" s="18"/>
      <c r="FVF10" s="18"/>
      <c r="FVG10" s="18"/>
      <c r="FVH10" s="18"/>
      <c r="FVI10" s="18"/>
      <c r="FVJ10" s="18"/>
      <c r="FVK10" s="18"/>
      <c r="FVL10" s="18"/>
      <c r="FVM10" s="18"/>
      <c r="FVN10" s="18"/>
      <c r="FVO10" s="18"/>
      <c r="FVP10" s="18"/>
      <c r="FVQ10" s="18"/>
      <c r="FVR10" s="18"/>
      <c r="FVS10" s="18"/>
      <c r="FVT10" s="18"/>
      <c r="FVU10" s="18"/>
      <c r="FVV10" s="18"/>
      <c r="FVW10" s="18"/>
      <c r="FVX10" s="18"/>
      <c r="FVY10" s="18"/>
      <c r="FVZ10" s="18"/>
      <c r="FWA10" s="18"/>
      <c r="FWB10" s="18"/>
      <c r="FWC10" s="18"/>
      <c r="FWD10" s="18"/>
      <c r="FWE10" s="18"/>
      <c r="FWF10" s="18"/>
      <c r="FWG10" s="18"/>
      <c r="FWH10" s="18"/>
      <c r="FWI10" s="18"/>
      <c r="FWJ10" s="18"/>
      <c r="FWK10" s="18"/>
      <c r="FWL10" s="18"/>
      <c r="FWM10" s="18"/>
      <c r="FWN10" s="18"/>
      <c r="FWO10" s="18"/>
      <c r="FWP10" s="18"/>
      <c r="FWQ10" s="18"/>
      <c r="FWR10" s="18"/>
      <c r="FWS10" s="18"/>
      <c r="FWT10" s="18"/>
      <c r="FWU10" s="18"/>
      <c r="FWV10" s="18"/>
      <c r="FWW10" s="18"/>
      <c r="FWX10" s="18"/>
      <c r="FWY10" s="18"/>
      <c r="FWZ10" s="18"/>
      <c r="FXA10" s="18"/>
      <c r="FXB10" s="18"/>
      <c r="FXC10" s="18"/>
      <c r="FXD10" s="18"/>
      <c r="FXE10" s="18"/>
      <c r="FXF10" s="18"/>
      <c r="FXG10" s="18"/>
      <c r="FXH10" s="18"/>
      <c r="FXI10" s="18"/>
      <c r="FXJ10" s="18"/>
      <c r="FXK10" s="18"/>
      <c r="FXL10" s="18"/>
      <c r="FXM10" s="18"/>
      <c r="FXN10" s="18"/>
      <c r="FXO10" s="18"/>
      <c r="FXP10" s="18"/>
      <c r="FXQ10" s="18"/>
      <c r="FXR10" s="18"/>
      <c r="FXS10" s="18"/>
      <c r="FXT10" s="18"/>
      <c r="FXU10" s="18"/>
      <c r="FXV10" s="18"/>
      <c r="FXW10" s="18"/>
      <c r="FXX10" s="18"/>
      <c r="FXY10" s="18"/>
      <c r="FXZ10" s="18"/>
      <c r="FYA10" s="18"/>
      <c r="FYB10" s="18"/>
      <c r="FYC10" s="18"/>
      <c r="FYD10" s="18"/>
      <c r="FYE10" s="18"/>
      <c r="FYF10" s="18"/>
      <c r="FYG10" s="18"/>
      <c r="FYH10" s="18"/>
      <c r="FYI10" s="18"/>
      <c r="FYJ10" s="18"/>
      <c r="FYK10" s="18"/>
      <c r="FYL10" s="18"/>
      <c r="FYM10" s="18"/>
      <c r="FYN10" s="18"/>
      <c r="FYO10" s="18"/>
      <c r="FYP10" s="18"/>
      <c r="FYQ10" s="18"/>
      <c r="FYR10" s="18"/>
      <c r="FYS10" s="18"/>
      <c r="FYT10" s="18"/>
      <c r="FYU10" s="18"/>
      <c r="FYV10" s="18"/>
      <c r="FYW10" s="18"/>
      <c r="FYX10" s="18"/>
      <c r="FYY10" s="18"/>
      <c r="FYZ10" s="18"/>
      <c r="FZA10" s="18"/>
      <c r="FZB10" s="18"/>
      <c r="FZC10" s="18"/>
      <c r="FZD10" s="18"/>
      <c r="FZE10" s="18"/>
      <c r="FZF10" s="18"/>
      <c r="FZG10" s="18"/>
      <c r="FZH10" s="18"/>
      <c r="FZI10" s="18"/>
      <c r="FZJ10" s="18"/>
      <c r="FZK10" s="18"/>
      <c r="FZL10" s="18"/>
      <c r="FZM10" s="18"/>
      <c r="FZN10" s="18"/>
      <c r="FZO10" s="18"/>
      <c r="FZP10" s="18"/>
      <c r="FZQ10" s="18"/>
      <c r="FZR10" s="18"/>
      <c r="FZS10" s="18"/>
      <c r="FZT10" s="18"/>
      <c r="FZU10" s="18"/>
      <c r="FZV10" s="18"/>
      <c r="FZW10" s="18"/>
      <c r="FZX10" s="18"/>
      <c r="FZY10" s="18"/>
      <c r="FZZ10" s="18"/>
      <c r="GAA10" s="18"/>
      <c r="GAB10" s="18"/>
      <c r="GAC10" s="18"/>
      <c r="GAD10" s="18"/>
      <c r="GAE10" s="18"/>
      <c r="GAF10" s="18"/>
      <c r="GAG10" s="18"/>
      <c r="GAH10" s="18"/>
      <c r="GAI10" s="18"/>
      <c r="GAJ10" s="18"/>
      <c r="GAK10" s="18"/>
      <c r="GAL10" s="18"/>
      <c r="GAM10" s="18"/>
      <c r="GAN10" s="18"/>
      <c r="GAO10" s="18"/>
      <c r="GAP10" s="18"/>
      <c r="GAQ10" s="18"/>
      <c r="GAR10" s="18"/>
      <c r="GAS10" s="18"/>
      <c r="GAT10" s="18"/>
      <c r="GAU10" s="18"/>
      <c r="GAV10" s="18"/>
      <c r="GAW10" s="18"/>
      <c r="GAX10" s="18"/>
      <c r="GAY10" s="18"/>
      <c r="GAZ10" s="18"/>
      <c r="GBA10" s="18"/>
      <c r="GBB10" s="18"/>
      <c r="GBC10" s="18"/>
      <c r="GBD10" s="18"/>
      <c r="GBE10" s="18"/>
      <c r="GBF10" s="18"/>
      <c r="GBG10" s="18"/>
      <c r="GBH10" s="18"/>
      <c r="GBI10" s="18"/>
      <c r="GBJ10" s="18"/>
      <c r="GBK10" s="18"/>
      <c r="GBL10" s="18"/>
      <c r="GBM10" s="18"/>
      <c r="GBN10" s="18"/>
      <c r="GBO10" s="18"/>
      <c r="GBP10" s="18"/>
      <c r="GBQ10" s="18"/>
      <c r="GBR10" s="18"/>
      <c r="GBS10" s="18"/>
      <c r="GBT10" s="18"/>
      <c r="GBU10" s="18"/>
      <c r="GBV10" s="18"/>
      <c r="GBW10" s="18"/>
      <c r="GBX10" s="18"/>
      <c r="GBY10" s="18"/>
      <c r="GBZ10" s="18"/>
      <c r="GCA10" s="18"/>
      <c r="GCB10" s="18"/>
      <c r="GCC10" s="18"/>
      <c r="GCD10" s="18"/>
      <c r="GCE10" s="18"/>
      <c r="GCF10" s="18"/>
      <c r="GCG10" s="18"/>
      <c r="GCH10" s="18"/>
      <c r="GCI10" s="18"/>
      <c r="GCJ10" s="18"/>
      <c r="GCK10" s="18"/>
      <c r="GCL10" s="18"/>
      <c r="GCM10" s="18"/>
      <c r="GCN10" s="18"/>
      <c r="GCO10" s="18"/>
      <c r="GCP10" s="18"/>
      <c r="GCQ10" s="18"/>
      <c r="GCR10" s="18"/>
      <c r="GCS10" s="18"/>
      <c r="GCT10" s="18"/>
      <c r="GCU10" s="18"/>
      <c r="GCV10" s="18"/>
      <c r="GCW10" s="18"/>
      <c r="GCX10" s="18"/>
      <c r="GCY10" s="18"/>
      <c r="GCZ10" s="18"/>
      <c r="GDA10" s="18"/>
      <c r="GDB10" s="18"/>
      <c r="GDC10" s="18"/>
      <c r="GDD10" s="18"/>
      <c r="GDE10" s="18"/>
      <c r="GDF10" s="18"/>
      <c r="GDG10" s="18"/>
      <c r="GDH10" s="18"/>
      <c r="GDI10" s="18"/>
      <c r="GDJ10" s="18"/>
      <c r="GDK10" s="18"/>
      <c r="GDL10" s="18"/>
      <c r="GDM10" s="18"/>
      <c r="GDN10" s="18"/>
      <c r="GDO10" s="18"/>
      <c r="GDP10" s="18"/>
      <c r="GDQ10" s="18"/>
      <c r="GDR10" s="18"/>
      <c r="GDS10" s="18"/>
      <c r="GDT10" s="18"/>
      <c r="GDU10" s="18"/>
      <c r="GDV10" s="18"/>
      <c r="GDW10" s="18"/>
      <c r="GDX10" s="18"/>
      <c r="GDY10" s="18"/>
      <c r="GDZ10" s="18"/>
      <c r="GEA10" s="18"/>
      <c r="GEB10" s="18"/>
      <c r="GEC10" s="18"/>
      <c r="GED10" s="18"/>
      <c r="GEE10" s="18"/>
      <c r="GEF10" s="18"/>
      <c r="GEG10" s="18"/>
      <c r="GEH10" s="18"/>
      <c r="GEI10" s="18"/>
      <c r="GEJ10" s="18"/>
      <c r="GEK10" s="18"/>
      <c r="GEL10" s="18"/>
      <c r="GEM10" s="18"/>
      <c r="GEN10" s="18"/>
      <c r="GEO10" s="18"/>
      <c r="GEP10" s="18"/>
      <c r="GEQ10" s="18"/>
      <c r="GER10" s="18"/>
      <c r="GES10" s="18"/>
      <c r="GET10" s="18"/>
      <c r="GEU10" s="18"/>
      <c r="GEV10" s="18"/>
      <c r="GEW10" s="18"/>
      <c r="GEX10" s="18"/>
      <c r="GEY10" s="18"/>
      <c r="GEZ10" s="18"/>
      <c r="GFA10" s="18"/>
      <c r="GFB10" s="18"/>
      <c r="GFC10" s="18"/>
      <c r="GFD10" s="18"/>
      <c r="GFE10" s="18"/>
      <c r="GFF10" s="18"/>
      <c r="GFG10" s="18"/>
      <c r="GFH10" s="18"/>
      <c r="GFI10" s="18"/>
      <c r="GFJ10" s="18"/>
      <c r="GFK10" s="18"/>
      <c r="GFL10" s="18"/>
      <c r="GFM10" s="18"/>
      <c r="GFN10" s="18"/>
      <c r="GFO10" s="18"/>
      <c r="GFP10" s="18"/>
      <c r="GFQ10" s="18"/>
      <c r="GFR10" s="18"/>
      <c r="GFS10" s="18"/>
      <c r="GFT10" s="18"/>
      <c r="GFU10" s="18"/>
      <c r="GFV10" s="18"/>
      <c r="GFW10" s="18"/>
      <c r="GFX10" s="18"/>
      <c r="GFY10" s="18"/>
      <c r="GFZ10" s="18"/>
      <c r="GGA10" s="18"/>
      <c r="GGB10" s="18"/>
      <c r="GGC10" s="18"/>
      <c r="GGD10" s="18"/>
      <c r="GGE10" s="18"/>
      <c r="GGF10" s="18"/>
      <c r="GGG10" s="18"/>
      <c r="GGH10" s="18"/>
      <c r="GGI10" s="18"/>
      <c r="GGJ10" s="18"/>
      <c r="GGK10" s="18"/>
      <c r="GGL10" s="18"/>
      <c r="GGM10" s="18"/>
      <c r="GGN10" s="18"/>
      <c r="GGO10" s="18"/>
      <c r="GGP10" s="18"/>
      <c r="GGQ10" s="18"/>
      <c r="GGR10" s="18"/>
      <c r="GGS10" s="18"/>
      <c r="GGT10" s="18"/>
      <c r="GGU10" s="18"/>
      <c r="GGV10" s="18"/>
      <c r="GGW10" s="18"/>
      <c r="GGX10" s="18"/>
      <c r="GGY10" s="18"/>
      <c r="GGZ10" s="18"/>
      <c r="GHA10" s="18"/>
      <c r="GHB10" s="18"/>
      <c r="GHC10" s="18"/>
      <c r="GHD10" s="18"/>
      <c r="GHE10" s="18"/>
      <c r="GHF10" s="18"/>
      <c r="GHG10" s="18"/>
      <c r="GHH10" s="18"/>
      <c r="GHI10" s="18"/>
      <c r="GHJ10" s="18"/>
      <c r="GHK10" s="18"/>
      <c r="GHL10" s="18"/>
      <c r="GHM10" s="18"/>
      <c r="GHN10" s="18"/>
      <c r="GHO10" s="18"/>
      <c r="GHP10" s="18"/>
      <c r="GHQ10" s="18"/>
      <c r="GHR10" s="18"/>
      <c r="GHS10" s="18"/>
      <c r="GHT10" s="18"/>
      <c r="GHU10" s="18"/>
      <c r="GHV10" s="18"/>
      <c r="GHW10" s="18"/>
      <c r="GHX10" s="18"/>
      <c r="GHY10" s="18"/>
      <c r="GHZ10" s="18"/>
      <c r="GIA10" s="18"/>
      <c r="GIB10" s="18"/>
      <c r="GIC10" s="18"/>
      <c r="GID10" s="18"/>
      <c r="GIE10" s="18"/>
      <c r="GIF10" s="18"/>
      <c r="GIG10" s="18"/>
      <c r="GIH10" s="18"/>
      <c r="GII10" s="18"/>
      <c r="GIJ10" s="18"/>
      <c r="GIK10" s="18"/>
      <c r="GIL10" s="18"/>
      <c r="GIM10" s="18"/>
      <c r="GIN10" s="18"/>
      <c r="GIO10" s="18"/>
      <c r="GIP10" s="18"/>
      <c r="GIQ10" s="18"/>
      <c r="GIR10" s="18"/>
      <c r="GIS10" s="18"/>
      <c r="GIT10" s="18"/>
      <c r="GIU10" s="18"/>
      <c r="GIV10" s="18"/>
      <c r="GIW10" s="18"/>
      <c r="GIX10" s="18"/>
      <c r="GIY10" s="18"/>
      <c r="GIZ10" s="18"/>
      <c r="GJA10" s="18"/>
      <c r="GJB10" s="18"/>
      <c r="GJC10" s="18"/>
      <c r="GJD10" s="18"/>
      <c r="GJE10" s="18"/>
      <c r="GJF10" s="18"/>
      <c r="GJG10" s="18"/>
      <c r="GJH10" s="18"/>
      <c r="GJI10" s="18"/>
      <c r="GJJ10" s="18"/>
      <c r="GJK10" s="18"/>
      <c r="GJL10" s="18"/>
      <c r="GJM10" s="18"/>
      <c r="GJN10" s="18"/>
      <c r="GJO10" s="18"/>
      <c r="GJP10" s="18"/>
      <c r="GJQ10" s="18"/>
      <c r="GJR10" s="18"/>
      <c r="GJS10" s="18"/>
      <c r="GJT10" s="18"/>
      <c r="GJU10" s="18"/>
      <c r="GJV10" s="18"/>
      <c r="GJW10" s="18"/>
      <c r="GJX10" s="18"/>
      <c r="GJY10" s="18"/>
      <c r="GJZ10" s="18"/>
      <c r="GKA10" s="18"/>
      <c r="GKB10" s="18"/>
      <c r="GKC10" s="18"/>
      <c r="GKD10" s="18"/>
      <c r="GKE10" s="18"/>
      <c r="GKF10" s="18"/>
      <c r="GKG10" s="18"/>
      <c r="GKH10" s="18"/>
      <c r="GKI10" s="18"/>
      <c r="GKJ10" s="18"/>
      <c r="GKK10" s="18"/>
      <c r="GKL10" s="18"/>
      <c r="GKM10" s="18"/>
      <c r="GKN10" s="18"/>
      <c r="GKO10" s="18"/>
      <c r="GKP10" s="18"/>
      <c r="GKQ10" s="18"/>
      <c r="GKR10" s="18"/>
      <c r="GKS10" s="18"/>
      <c r="GKT10" s="18"/>
      <c r="GKU10" s="18"/>
      <c r="GKV10" s="18"/>
      <c r="GKW10" s="18"/>
      <c r="GKX10" s="18"/>
      <c r="GKY10" s="18"/>
      <c r="GKZ10" s="18"/>
      <c r="GLA10" s="18"/>
      <c r="GLB10" s="18"/>
      <c r="GLC10" s="18"/>
      <c r="GLD10" s="18"/>
      <c r="GLE10" s="18"/>
      <c r="GLF10" s="18"/>
      <c r="GLG10" s="18"/>
      <c r="GLH10" s="18"/>
      <c r="GLI10" s="18"/>
      <c r="GLJ10" s="18"/>
      <c r="GLK10" s="18"/>
      <c r="GLL10" s="18"/>
      <c r="GLM10" s="18"/>
      <c r="GLN10" s="18"/>
      <c r="GLO10" s="18"/>
      <c r="GLP10" s="18"/>
      <c r="GLQ10" s="18"/>
      <c r="GLR10" s="18"/>
      <c r="GLS10" s="18"/>
      <c r="GLT10" s="18"/>
      <c r="GLU10" s="18"/>
      <c r="GLV10" s="18"/>
      <c r="GLW10" s="18"/>
      <c r="GLX10" s="18"/>
      <c r="GLY10" s="18"/>
      <c r="GLZ10" s="18"/>
      <c r="GMA10" s="18"/>
      <c r="GMB10" s="18"/>
      <c r="GMC10" s="18"/>
      <c r="GMD10" s="18"/>
      <c r="GME10" s="18"/>
      <c r="GMF10" s="18"/>
      <c r="GMG10" s="18"/>
      <c r="GMH10" s="18"/>
      <c r="GMI10" s="18"/>
      <c r="GMJ10" s="18"/>
      <c r="GMK10" s="18"/>
      <c r="GML10" s="18"/>
      <c r="GMM10" s="18"/>
      <c r="GMN10" s="18"/>
      <c r="GMO10" s="18"/>
      <c r="GMP10" s="18"/>
      <c r="GMQ10" s="18"/>
      <c r="GMR10" s="18"/>
      <c r="GMS10" s="18"/>
      <c r="GMT10" s="18"/>
      <c r="GMU10" s="18"/>
      <c r="GMV10" s="18"/>
      <c r="GMW10" s="18"/>
      <c r="GMX10" s="18"/>
      <c r="GMY10" s="18"/>
      <c r="GMZ10" s="18"/>
      <c r="GNA10" s="18"/>
      <c r="GNB10" s="18"/>
      <c r="GNC10" s="18"/>
      <c r="GND10" s="18"/>
      <c r="GNE10" s="18"/>
      <c r="GNF10" s="18"/>
      <c r="GNG10" s="18"/>
      <c r="GNH10" s="18"/>
      <c r="GNI10" s="18"/>
      <c r="GNJ10" s="18"/>
      <c r="GNK10" s="18"/>
      <c r="GNL10" s="18"/>
      <c r="GNM10" s="18"/>
      <c r="GNN10" s="18"/>
      <c r="GNO10" s="18"/>
      <c r="GNP10" s="18"/>
      <c r="GNQ10" s="18"/>
      <c r="GNR10" s="18"/>
      <c r="GNS10" s="18"/>
      <c r="GNT10" s="18"/>
      <c r="GNU10" s="18"/>
      <c r="GNV10" s="18"/>
      <c r="GNW10" s="18"/>
      <c r="GNX10" s="18"/>
      <c r="GNY10" s="18"/>
      <c r="GNZ10" s="18"/>
      <c r="GOA10" s="18"/>
      <c r="GOB10" s="18"/>
      <c r="GOC10" s="18"/>
      <c r="GOD10" s="18"/>
      <c r="GOE10" s="18"/>
      <c r="GOF10" s="18"/>
      <c r="GOG10" s="18"/>
      <c r="GOH10" s="18"/>
      <c r="GOI10" s="18"/>
      <c r="GOJ10" s="18"/>
      <c r="GOK10" s="18"/>
      <c r="GOL10" s="18"/>
      <c r="GOM10" s="18"/>
      <c r="GON10" s="18"/>
      <c r="GOO10" s="18"/>
      <c r="GOP10" s="18"/>
      <c r="GOQ10" s="18"/>
      <c r="GOR10" s="18"/>
      <c r="GOS10" s="18"/>
      <c r="GOT10" s="18"/>
      <c r="GOU10" s="18"/>
      <c r="GOV10" s="18"/>
      <c r="GOW10" s="18"/>
      <c r="GOX10" s="18"/>
      <c r="GOY10" s="18"/>
      <c r="GOZ10" s="18"/>
      <c r="GPA10" s="18"/>
      <c r="GPB10" s="18"/>
      <c r="GPC10" s="18"/>
      <c r="GPD10" s="18"/>
      <c r="GPE10" s="18"/>
      <c r="GPF10" s="18"/>
      <c r="GPG10" s="18"/>
      <c r="GPH10" s="18"/>
      <c r="GPI10" s="18"/>
      <c r="GPJ10" s="18"/>
      <c r="GPK10" s="18"/>
      <c r="GPL10" s="18"/>
      <c r="GPM10" s="18"/>
      <c r="GPN10" s="18"/>
      <c r="GPO10" s="18"/>
      <c r="GPP10" s="18"/>
      <c r="GPQ10" s="18"/>
      <c r="GPR10" s="18"/>
      <c r="GPS10" s="18"/>
      <c r="GPT10" s="18"/>
      <c r="GPU10" s="18"/>
      <c r="GPV10" s="18"/>
      <c r="GPW10" s="18"/>
      <c r="GPX10" s="18"/>
      <c r="GPY10" s="18"/>
      <c r="GPZ10" s="18"/>
      <c r="GQA10" s="18"/>
      <c r="GQB10" s="18"/>
      <c r="GQC10" s="18"/>
      <c r="GQD10" s="18"/>
      <c r="GQE10" s="18"/>
      <c r="GQF10" s="18"/>
      <c r="GQG10" s="18"/>
      <c r="GQH10" s="18"/>
      <c r="GQI10" s="18"/>
      <c r="GQJ10" s="18"/>
      <c r="GQK10" s="18"/>
      <c r="GQL10" s="18"/>
      <c r="GQM10" s="18"/>
      <c r="GQN10" s="18"/>
      <c r="GQO10" s="18"/>
      <c r="GQP10" s="18"/>
      <c r="GQQ10" s="18"/>
      <c r="GQR10" s="18"/>
      <c r="GQS10" s="18"/>
      <c r="GQT10" s="18"/>
      <c r="GQU10" s="18"/>
      <c r="GQV10" s="18"/>
      <c r="GQW10" s="18"/>
      <c r="GQX10" s="18"/>
      <c r="GQY10" s="18"/>
      <c r="GQZ10" s="18"/>
      <c r="GRA10" s="18"/>
      <c r="GRB10" s="18"/>
      <c r="GRC10" s="18"/>
      <c r="GRD10" s="18"/>
      <c r="GRE10" s="18"/>
      <c r="GRF10" s="18"/>
      <c r="GRG10" s="18"/>
      <c r="GRH10" s="18"/>
      <c r="GRI10" s="18"/>
      <c r="GRJ10" s="18"/>
      <c r="GRK10" s="18"/>
      <c r="GRL10" s="18"/>
      <c r="GRM10" s="18"/>
      <c r="GRN10" s="18"/>
      <c r="GRO10" s="18"/>
      <c r="GRP10" s="18"/>
      <c r="GRQ10" s="18"/>
      <c r="GRR10" s="18"/>
      <c r="GRS10" s="18"/>
      <c r="GRT10" s="18"/>
      <c r="GRU10" s="18"/>
      <c r="GRV10" s="18"/>
      <c r="GRW10" s="18"/>
      <c r="GRX10" s="18"/>
      <c r="GRY10" s="18"/>
      <c r="GRZ10" s="18"/>
      <c r="GSA10" s="18"/>
      <c r="GSB10" s="18"/>
      <c r="GSC10" s="18"/>
      <c r="GSD10" s="18"/>
      <c r="GSE10" s="18"/>
      <c r="GSF10" s="18"/>
      <c r="GSG10" s="18"/>
      <c r="GSH10" s="18"/>
      <c r="GSI10" s="18"/>
      <c r="GSJ10" s="18"/>
      <c r="GSK10" s="18"/>
      <c r="GSL10" s="18"/>
      <c r="GSM10" s="18"/>
      <c r="GSN10" s="18"/>
      <c r="GSO10" s="18"/>
      <c r="GSP10" s="18"/>
      <c r="GSQ10" s="18"/>
      <c r="GSR10" s="18"/>
      <c r="GSS10" s="18"/>
      <c r="GST10" s="18"/>
      <c r="GSU10" s="18"/>
      <c r="GSV10" s="18"/>
      <c r="GSW10" s="18"/>
      <c r="GSX10" s="18"/>
      <c r="GSY10" s="18"/>
      <c r="GSZ10" s="18"/>
      <c r="GTA10" s="18"/>
      <c r="GTB10" s="18"/>
      <c r="GTC10" s="18"/>
      <c r="GTD10" s="18"/>
      <c r="GTE10" s="18"/>
      <c r="GTF10" s="18"/>
      <c r="GTG10" s="18"/>
      <c r="GTH10" s="18"/>
      <c r="GTI10" s="18"/>
      <c r="GTJ10" s="18"/>
      <c r="GTK10" s="18"/>
      <c r="GTL10" s="18"/>
      <c r="GTM10" s="18"/>
      <c r="GTN10" s="18"/>
      <c r="GTO10" s="18"/>
      <c r="GTP10" s="18"/>
      <c r="GTQ10" s="18"/>
      <c r="GTR10" s="18"/>
      <c r="GTS10" s="18"/>
      <c r="GTT10" s="18"/>
      <c r="GTU10" s="18"/>
      <c r="GTV10" s="18"/>
      <c r="GTW10" s="18"/>
      <c r="GTX10" s="18"/>
      <c r="GTY10" s="18"/>
      <c r="GTZ10" s="18"/>
      <c r="GUA10" s="18"/>
      <c r="GUB10" s="18"/>
      <c r="GUC10" s="18"/>
      <c r="GUD10" s="18"/>
      <c r="GUE10" s="18"/>
      <c r="GUF10" s="18"/>
      <c r="GUG10" s="18"/>
      <c r="GUH10" s="18"/>
      <c r="GUI10" s="18"/>
      <c r="GUJ10" s="18"/>
      <c r="GUK10" s="18"/>
      <c r="GUL10" s="18"/>
      <c r="GUM10" s="18"/>
      <c r="GUN10" s="18"/>
      <c r="GUO10" s="18"/>
      <c r="GUP10" s="18"/>
      <c r="GUQ10" s="18"/>
      <c r="GUR10" s="18"/>
      <c r="GUS10" s="18"/>
      <c r="GUT10" s="18"/>
      <c r="GUU10" s="18"/>
      <c r="GUV10" s="18"/>
      <c r="GUW10" s="18"/>
      <c r="GUX10" s="18"/>
      <c r="GUY10" s="18"/>
      <c r="GUZ10" s="18"/>
      <c r="GVA10" s="18"/>
      <c r="GVB10" s="18"/>
      <c r="GVC10" s="18"/>
      <c r="GVD10" s="18"/>
      <c r="GVE10" s="18"/>
      <c r="GVF10" s="18"/>
      <c r="GVG10" s="18"/>
      <c r="GVH10" s="18"/>
      <c r="GVI10" s="18"/>
      <c r="GVJ10" s="18"/>
      <c r="GVK10" s="18"/>
      <c r="GVL10" s="18"/>
      <c r="GVM10" s="18"/>
      <c r="GVN10" s="18"/>
      <c r="GVO10" s="18"/>
      <c r="GVP10" s="18"/>
      <c r="GVQ10" s="18"/>
      <c r="GVR10" s="18"/>
      <c r="GVS10" s="18"/>
      <c r="GVT10" s="18"/>
      <c r="GVU10" s="18"/>
      <c r="GVV10" s="18"/>
      <c r="GVW10" s="18"/>
      <c r="GVX10" s="18"/>
      <c r="GVY10" s="18"/>
      <c r="GVZ10" s="18"/>
      <c r="GWA10" s="18"/>
      <c r="GWB10" s="18"/>
      <c r="GWC10" s="18"/>
      <c r="GWD10" s="18"/>
      <c r="GWE10" s="18"/>
      <c r="GWF10" s="18"/>
      <c r="GWG10" s="18"/>
      <c r="GWH10" s="18"/>
      <c r="GWI10" s="18"/>
      <c r="GWJ10" s="18"/>
      <c r="GWK10" s="18"/>
      <c r="GWL10" s="18"/>
      <c r="GWM10" s="18"/>
      <c r="GWN10" s="18"/>
      <c r="GWO10" s="18"/>
      <c r="GWP10" s="18"/>
      <c r="GWQ10" s="18"/>
      <c r="GWR10" s="18"/>
      <c r="GWS10" s="18"/>
      <c r="GWT10" s="18"/>
      <c r="GWU10" s="18"/>
      <c r="GWV10" s="18"/>
      <c r="GWW10" s="18"/>
      <c r="GWX10" s="18"/>
      <c r="GWY10" s="18"/>
      <c r="GWZ10" s="18"/>
      <c r="GXA10" s="18"/>
      <c r="GXB10" s="18"/>
      <c r="GXC10" s="18"/>
      <c r="GXD10" s="18"/>
      <c r="GXE10" s="18"/>
      <c r="GXF10" s="18"/>
      <c r="GXG10" s="18"/>
      <c r="GXH10" s="18"/>
      <c r="GXI10" s="18"/>
      <c r="GXJ10" s="18"/>
      <c r="GXK10" s="18"/>
      <c r="GXL10" s="18"/>
      <c r="GXM10" s="18"/>
      <c r="GXN10" s="18"/>
      <c r="GXO10" s="18"/>
      <c r="GXP10" s="18"/>
      <c r="GXQ10" s="18"/>
      <c r="GXR10" s="18"/>
      <c r="GXS10" s="18"/>
      <c r="GXT10" s="18"/>
      <c r="GXU10" s="18"/>
      <c r="GXV10" s="18"/>
      <c r="GXW10" s="18"/>
      <c r="GXX10" s="18"/>
      <c r="GXY10" s="18"/>
      <c r="GXZ10" s="18"/>
      <c r="GYA10" s="18"/>
      <c r="GYB10" s="18"/>
      <c r="GYC10" s="18"/>
      <c r="GYD10" s="18"/>
      <c r="GYE10" s="18"/>
      <c r="GYF10" s="18"/>
      <c r="GYG10" s="18"/>
      <c r="GYH10" s="18"/>
      <c r="GYI10" s="18"/>
      <c r="GYJ10" s="18"/>
      <c r="GYK10" s="18"/>
      <c r="GYL10" s="18"/>
      <c r="GYM10" s="18"/>
      <c r="GYN10" s="18"/>
      <c r="GYO10" s="18"/>
      <c r="GYP10" s="18"/>
      <c r="GYQ10" s="18"/>
      <c r="GYR10" s="18"/>
      <c r="GYS10" s="18"/>
      <c r="GYT10" s="18"/>
      <c r="GYU10" s="18"/>
      <c r="GYV10" s="18"/>
      <c r="GYW10" s="18"/>
      <c r="GYX10" s="18"/>
      <c r="GYY10" s="18"/>
      <c r="GYZ10" s="18"/>
      <c r="GZA10" s="18"/>
      <c r="GZB10" s="18"/>
      <c r="GZC10" s="18"/>
      <c r="GZD10" s="18"/>
      <c r="GZE10" s="18"/>
      <c r="GZF10" s="18"/>
      <c r="GZG10" s="18"/>
      <c r="GZH10" s="18"/>
      <c r="GZI10" s="18"/>
      <c r="GZJ10" s="18"/>
      <c r="GZK10" s="18"/>
      <c r="GZL10" s="18"/>
      <c r="GZM10" s="18"/>
      <c r="GZN10" s="18"/>
      <c r="GZO10" s="18"/>
      <c r="GZP10" s="18"/>
      <c r="GZQ10" s="18"/>
      <c r="GZR10" s="18"/>
      <c r="GZS10" s="18"/>
      <c r="GZT10" s="18"/>
      <c r="GZU10" s="18"/>
      <c r="GZV10" s="18"/>
      <c r="GZW10" s="18"/>
      <c r="GZX10" s="18"/>
      <c r="GZY10" s="18"/>
      <c r="GZZ10" s="18"/>
      <c r="HAA10" s="18"/>
      <c r="HAB10" s="18"/>
      <c r="HAC10" s="18"/>
      <c r="HAD10" s="18"/>
      <c r="HAE10" s="18"/>
      <c r="HAF10" s="18"/>
      <c r="HAG10" s="18"/>
      <c r="HAH10" s="18"/>
      <c r="HAI10" s="18"/>
      <c r="HAJ10" s="18"/>
      <c r="HAK10" s="18"/>
      <c r="HAL10" s="18"/>
      <c r="HAM10" s="18"/>
      <c r="HAN10" s="18"/>
      <c r="HAO10" s="18"/>
      <c r="HAP10" s="18"/>
      <c r="HAQ10" s="18"/>
      <c r="HAR10" s="18"/>
      <c r="HAS10" s="18"/>
      <c r="HAT10" s="18"/>
      <c r="HAU10" s="18"/>
      <c r="HAV10" s="18"/>
      <c r="HAW10" s="18"/>
      <c r="HAX10" s="18"/>
      <c r="HAY10" s="18"/>
      <c r="HAZ10" s="18"/>
      <c r="HBA10" s="18"/>
      <c r="HBB10" s="18"/>
      <c r="HBC10" s="18"/>
      <c r="HBD10" s="18"/>
      <c r="HBE10" s="18"/>
      <c r="HBF10" s="18"/>
      <c r="HBG10" s="18"/>
      <c r="HBH10" s="18"/>
      <c r="HBI10" s="18"/>
      <c r="HBJ10" s="18"/>
      <c r="HBK10" s="18"/>
      <c r="HBL10" s="18"/>
      <c r="HBM10" s="18"/>
      <c r="HBN10" s="18"/>
      <c r="HBO10" s="18"/>
      <c r="HBP10" s="18"/>
      <c r="HBQ10" s="18"/>
      <c r="HBR10" s="18"/>
      <c r="HBS10" s="18"/>
      <c r="HBT10" s="18"/>
      <c r="HBU10" s="18"/>
      <c r="HBV10" s="18"/>
      <c r="HBW10" s="18"/>
      <c r="HBX10" s="18"/>
      <c r="HBY10" s="18"/>
      <c r="HBZ10" s="18"/>
      <c r="HCA10" s="18"/>
      <c r="HCB10" s="18"/>
      <c r="HCC10" s="18"/>
      <c r="HCD10" s="18"/>
      <c r="HCE10" s="18"/>
      <c r="HCF10" s="18"/>
      <c r="HCG10" s="18"/>
      <c r="HCH10" s="18"/>
      <c r="HCI10" s="18"/>
      <c r="HCJ10" s="18"/>
      <c r="HCK10" s="18"/>
      <c r="HCL10" s="18"/>
      <c r="HCM10" s="18"/>
      <c r="HCN10" s="18"/>
      <c r="HCO10" s="18"/>
      <c r="HCP10" s="18"/>
      <c r="HCQ10" s="18"/>
      <c r="HCR10" s="18"/>
      <c r="HCS10" s="18"/>
      <c r="HCT10" s="18"/>
      <c r="HCU10" s="18"/>
      <c r="HCV10" s="18"/>
      <c r="HCW10" s="18"/>
      <c r="HCX10" s="18"/>
      <c r="HCY10" s="18"/>
      <c r="HCZ10" s="18"/>
      <c r="HDA10" s="18"/>
      <c r="HDB10" s="18"/>
      <c r="HDC10" s="18"/>
      <c r="HDD10" s="18"/>
      <c r="HDE10" s="18"/>
      <c r="HDF10" s="18"/>
      <c r="HDG10" s="18"/>
      <c r="HDH10" s="18"/>
      <c r="HDI10" s="18"/>
      <c r="HDJ10" s="18"/>
      <c r="HDK10" s="18"/>
      <c r="HDL10" s="18"/>
      <c r="HDM10" s="18"/>
      <c r="HDN10" s="18"/>
      <c r="HDO10" s="18"/>
      <c r="HDP10" s="18"/>
      <c r="HDQ10" s="18"/>
      <c r="HDR10" s="18"/>
      <c r="HDS10" s="18"/>
      <c r="HDT10" s="18"/>
      <c r="HDU10" s="18"/>
      <c r="HDV10" s="18"/>
      <c r="HDW10" s="18"/>
      <c r="HDX10" s="18"/>
      <c r="HDY10" s="18"/>
      <c r="HDZ10" s="18"/>
      <c r="HEA10" s="18"/>
      <c r="HEB10" s="18"/>
      <c r="HEC10" s="18"/>
      <c r="HED10" s="18"/>
      <c r="HEE10" s="18"/>
      <c r="HEF10" s="18"/>
      <c r="HEG10" s="18"/>
      <c r="HEH10" s="18"/>
      <c r="HEI10" s="18"/>
      <c r="HEJ10" s="18"/>
      <c r="HEK10" s="18"/>
      <c r="HEL10" s="18"/>
      <c r="HEM10" s="18"/>
      <c r="HEN10" s="18"/>
      <c r="HEO10" s="18"/>
      <c r="HEP10" s="18"/>
      <c r="HEQ10" s="18"/>
      <c r="HER10" s="18"/>
      <c r="HES10" s="18"/>
      <c r="HET10" s="18"/>
      <c r="HEU10" s="18"/>
      <c r="HEV10" s="18"/>
      <c r="HEW10" s="18"/>
      <c r="HEX10" s="18"/>
      <c r="HEY10" s="18"/>
      <c r="HEZ10" s="18"/>
      <c r="HFA10" s="18"/>
      <c r="HFB10" s="18"/>
      <c r="HFC10" s="18"/>
      <c r="HFD10" s="18"/>
      <c r="HFE10" s="18"/>
      <c r="HFF10" s="18"/>
      <c r="HFG10" s="18"/>
      <c r="HFH10" s="18"/>
      <c r="HFI10" s="18"/>
      <c r="HFJ10" s="18"/>
      <c r="HFK10" s="18"/>
      <c r="HFL10" s="18"/>
      <c r="HFM10" s="18"/>
      <c r="HFN10" s="18"/>
      <c r="HFO10" s="18"/>
      <c r="HFP10" s="18"/>
      <c r="HFQ10" s="18"/>
      <c r="HFR10" s="18"/>
      <c r="HFS10" s="18"/>
      <c r="HFT10" s="18"/>
      <c r="HFU10" s="18"/>
      <c r="HFV10" s="18"/>
      <c r="HFW10" s="18"/>
      <c r="HFX10" s="18"/>
      <c r="HFY10" s="18"/>
      <c r="HFZ10" s="18"/>
      <c r="HGA10" s="18"/>
      <c r="HGB10" s="18"/>
      <c r="HGC10" s="18"/>
      <c r="HGD10" s="18"/>
      <c r="HGE10" s="18"/>
      <c r="HGF10" s="18"/>
      <c r="HGG10" s="18"/>
      <c r="HGH10" s="18"/>
      <c r="HGI10" s="18"/>
      <c r="HGJ10" s="18"/>
      <c r="HGK10" s="18"/>
      <c r="HGL10" s="18"/>
      <c r="HGM10" s="18"/>
      <c r="HGN10" s="18"/>
      <c r="HGO10" s="18"/>
      <c r="HGP10" s="18"/>
      <c r="HGQ10" s="18"/>
      <c r="HGR10" s="18"/>
      <c r="HGS10" s="18"/>
      <c r="HGT10" s="18"/>
      <c r="HGU10" s="18"/>
      <c r="HGV10" s="18"/>
      <c r="HGW10" s="18"/>
      <c r="HGX10" s="18"/>
      <c r="HGY10" s="18"/>
      <c r="HGZ10" s="18"/>
      <c r="HHA10" s="18"/>
      <c r="HHB10" s="18"/>
      <c r="HHC10" s="18"/>
      <c r="HHD10" s="18"/>
      <c r="HHE10" s="18"/>
      <c r="HHF10" s="18"/>
      <c r="HHG10" s="18"/>
      <c r="HHH10" s="18"/>
      <c r="HHI10" s="18"/>
      <c r="HHJ10" s="18"/>
      <c r="HHK10" s="18"/>
      <c r="HHL10" s="18"/>
      <c r="HHM10" s="18"/>
      <c r="HHN10" s="18"/>
      <c r="HHO10" s="18"/>
      <c r="HHP10" s="18"/>
      <c r="HHQ10" s="18"/>
      <c r="HHR10" s="18"/>
      <c r="HHS10" s="18"/>
      <c r="HHT10" s="18"/>
      <c r="HHU10" s="18"/>
      <c r="HHV10" s="18"/>
      <c r="HHW10" s="18"/>
      <c r="HHX10" s="18"/>
      <c r="HHY10" s="18"/>
      <c r="HHZ10" s="18"/>
      <c r="HIA10" s="18"/>
      <c r="HIB10" s="18"/>
      <c r="HIC10" s="18"/>
      <c r="HID10" s="18"/>
      <c r="HIE10" s="18"/>
      <c r="HIF10" s="18"/>
      <c r="HIG10" s="18"/>
      <c r="HIH10" s="18"/>
      <c r="HII10" s="18"/>
      <c r="HIJ10" s="18"/>
      <c r="HIK10" s="18"/>
      <c r="HIL10" s="18"/>
      <c r="HIM10" s="18"/>
      <c r="HIN10" s="18"/>
      <c r="HIO10" s="18"/>
      <c r="HIP10" s="18"/>
      <c r="HIQ10" s="18"/>
      <c r="HIR10" s="18"/>
      <c r="HIS10" s="18"/>
      <c r="HIT10" s="18"/>
      <c r="HIU10" s="18"/>
      <c r="HIV10" s="18"/>
      <c r="HIW10" s="18"/>
      <c r="HIX10" s="18"/>
      <c r="HIY10" s="18"/>
      <c r="HIZ10" s="18"/>
      <c r="HJA10" s="18"/>
      <c r="HJB10" s="18"/>
      <c r="HJC10" s="18"/>
      <c r="HJD10" s="18"/>
      <c r="HJE10" s="18"/>
      <c r="HJF10" s="18"/>
      <c r="HJG10" s="18"/>
      <c r="HJH10" s="18"/>
      <c r="HJI10" s="18"/>
      <c r="HJJ10" s="18"/>
      <c r="HJK10" s="18"/>
      <c r="HJL10" s="18"/>
      <c r="HJM10" s="18"/>
      <c r="HJN10" s="18"/>
      <c r="HJO10" s="18"/>
      <c r="HJP10" s="18"/>
      <c r="HJQ10" s="18"/>
      <c r="HJR10" s="18"/>
      <c r="HJS10" s="18"/>
      <c r="HJT10" s="18"/>
      <c r="HJU10" s="18"/>
      <c r="HJV10" s="18"/>
      <c r="HJW10" s="18"/>
      <c r="HJX10" s="18"/>
      <c r="HJY10" s="18"/>
      <c r="HJZ10" s="18"/>
      <c r="HKA10" s="18"/>
      <c r="HKB10" s="18"/>
      <c r="HKC10" s="18"/>
      <c r="HKD10" s="18"/>
      <c r="HKE10" s="18"/>
      <c r="HKF10" s="18"/>
      <c r="HKG10" s="18"/>
      <c r="HKH10" s="18"/>
      <c r="HKI10" s="18"/>
      <c r="HKJ10" s="18"/>
      <c r="HKK10" s="18"/>
      <c r="HKL10" s="18"/>
      <c r="HKM10" s="18"/>
      <c r="HKN10" s="18"/>
      <c r="HKO10" s="18"/>
      <c r="HKP10" s="18"/>
      <c r="HKQ10" s="18"/>
      <c r="HKR10" s="18"/>
      <c r="HKS10" s="18"/>
      <c r="HKT10" s="18"/>
      <c r="HKU10" s="18"/>
      <c r="HKV10" s="18"/>
      <c r="HKW10" s="18"/>
      <c r="HKX10" s="18"/>
      <c r="HKY10" s="18"/>
      <c r="HKZ10" s="18"/>
      <c r="HLA10" s="18"/>
      <c r="HLB10" s="18"/>
      <c r="HLC10" s="18"/>
      <c r="HLD10" s="18"/>
      <c r="HLE10" s="18"/>
      <c r="HLF10" s="18"/>
      <c r="HLG10" s="18"/>
      <c r="HLH10" s="18"/>
      <c r="HLI10" s="18"/>
      <c r="HLJ10" s="18"/>
      <c r="HLK10" s="18"/>
      <c r="HLL10" s="18"/>
      <c r="HLM10" s="18"/>
      <c r="HLN10" s="18"/>
      <c r="HLO10" s="18"/>
      <c r="HLP10" s="18"/>
      <c r="HLQ10" s="18"/>
      <c r="HLR10" s="18"/>
      <c r="HLS10" s="18"/>
      <c r="HLT10" s="18"/>
      <c r="HLU10" s="18"/>
      <c r="HLV10" s="18"/>
      <c r="HLW10" s="18"/>
      <c r="HLX10" s="18"/>
      <c r="HLY10" s="18"/>
      <c r="HLZ10" s="18"/>
      <c r="HMA10" s="18"/>
      <c r="HMB10" s="18"/>
      <c r="HMC10" s="18"/>
      <c r="HMD10" s="18"/>
      <c r="HME10" s="18"/>
      <c r="HMF10" s="18"/>
      <c r="HMG10" s="18"/>
      <c r="HMH10" s="18"/>
      <c r="HMI10" s="18"/>
      <c r="HMJ10" s="18"/>
      <c r="HMK10" s="18"/>
      <c r="HML10" s="18"/>
      <c r="HMM10" s="18"/>
      <c r="HMN10" s="18"/>
      <c r="HMO10" s="18"/>
      <c r="HMP10" s="18"/>
      <c r="HMQ10" s="18"/>
      <c r="HMR10" s="18"/>
      <c r="HMS10" s="18"/>
      <c r="HMT10" s="18"/>
      <c r="HMU10" s="18"/>
      <c r="HMV10" s="18"/>
      <c r="HMW10" s="18"/>
      <c r="HMX10" s="18"/>
      <c r="HMY10" s="18"/>
      <c r="HMZ10" s="18"/>
      <c r="HNA10" s="18"/>
      <c r="HNB10" s="18"/>
      <c r="HNC10" s="18"/>
      <c r="HND10" s="18"/>
      <c r="HNE10" s="18"/>
      <c r="HNF10" s="18"/>
      <c r="HNG10" s="18"/>
      <c r="HNH10" s="18"/>
      <c r="HNI10" s="18"/>
      <c r="HNJ10" s="18"/>
      <c r="HNK10" s="18"/>
      <c r="HNL10" s="18"/>
      <c r="HNM10" s="18"/>
      <c r="HNN10" s="18"/>
      <c r="HNO10" s="18"/>
      <c r="HNP10" s="18"/>
      <c r="HNQ10" s="18"/>
      <c r="HNR10" s="18"/>
      <c r="HNS10" s="18"/>
      <c r="HNT10" s="18"/>
      <c r="HNU10" s="18"/>
      <c r="HNV10" s="18"/>
      <c r="HNW10" s="18"/>
      <c r="HNX10" s="18"/>
      <c r="HNY10" s="18"/>
      <c r="HNZ10" s="18"/>
      <c r="HOA10" s="18"/>
      <c r="HOB10" s="18"/>
      <c r="HOC10" s="18"/>
      <c r="HOD10" s="18"/>
      <c r="HOE10" s="18"/>
      <c r="HOF10" s="18"/>
      <c r="HOG10" s="18"/>
      <c r="HOH10" s="18"/>
      <c r="HOI10" s="18"/>
      <c r="HOJ10" s="18"/>
      <c r="HOK10" s="18"/>
      <c r="HOL10" s="18"/>
      <c r="HOM10" s="18"/>
      <c r="HON10" s="18"/>
      <c r="HOO10" s="18"/>
      <c r="HOP10" s="18"/>
      <c r="HOQ10" s="18"/>
      <c r="HOR10" s="18"/>
      <c r="HOS10" s="18"/>
      <c r="HOT10" s="18"/>
      <c r="HOU10" s="18"/>
      <c r="HOV10" s="18"/>
      <c r="HOW10" s="18"/>
      <c r="HOX10" s="18"/>
      <c r="HOY10" s="18"/>
      <c r="HOZ10" s="18"/>
      <c r="HPA10" s="18"/>
      <c r="HPB10" s="18"/>
      <c r="HPC10" s="18"/>
      <c r="HPD10" s="18"/>
      <c r="HPE10" s="18"/>
      <c r="HPF10" s="18"/>
      <c r="HPG10" s="18"/>
      <c r="HPH10" s="18"/>
      <c r="HPI10" s="18"/>
      <c r="HPJ10" s="18"/>
      <c r="HPK10" s="18"/>
      <c r="HPL10" s="18"/>
      <c r="HPM10" s="18"/>
      <c r="HPN10" s="18"/>
      <c r="HPO10" s="18"/>
      <c r="HPP10" s="18"/>
      <c r="HPQ10" s="18"/>
      <c r="HPR10" s="18"/>
      <c r="HPS10" s="18"/>
      <c r="HPT10" s="18"/>
      <c r="HPU10" s="18"/>
      <c r="HPV10" s="18"/>
      <c r="HPW10" s="18"/>
      <c r="HPX10" s="18"/>
      <c r="HPY10" s="18"/>
      <c r="HPZ10" s="18"/>
      <c r="HQA10" s="18"/>
      <c r="HQB10" s="18"/>
      <c r="HQC10" s="18"/>
      <c r="HQD10" s="18"/>
      <c r="HQE10" s="18"/>
      <c r="HQF10" s="18"/>
      <c r="HQG10" s="18"/>
      <c r="HQH10" s="18"/>
      <c r="HQI10" s="18"/>
      <c r="HQJ10" s="18"/>
      <c r="HQK10" s="18"/>
      <c r="HQL10" s="18"/>
      <c r="HQM10" s="18"/>
      <c r="HQN10" s="18"/>
      <c r="HQO10" s="18"/>
      <c r="HQP10" s="18"/>
      <c r="HQQ10" s="18"/>
      <c r="HQR10" s="18"/>
      <c r="HQS10" s="18"/>
      <c r="HQT10" s="18"/>
      <c r="HQU10" s="18"/>
      <c r="HQV10" s="18"/>
      <c r="HQW10" s="18"/>
      <c r="HQX10" s="18"/>
      <c r="HQY10" s="18"/>
      <c r="HQZ10" s="18"/>
      <c r="HRA10" s="18"/>
      <c r="HRB10" s="18"/>
      <c r="HRC10" s="18"/>
      <c r="HRD10" s="18"/>
      <c r="HRE10" s="18"/>
      <c r="HRF10" s="18"/>
      <c r="HRG10" s="18"/>
      <c r="HRH10" s="18"/>
      <c r="HRI10" s="18"/>
      <c r="HRJ10" s="18"/>
      <c r="HRK10" s="18"/>
      <c r="HRL10" s="18"/>
      <c r="HRM10" s="18"/>
      <c r="HRN10" s="18"/>
      <c r="HRO10" s="18"/>
      <c r="HRP10" s="18"/>
      <c r="HRQ10" s="18"/>
      <c r="HRR10" s="18"/>
      <c r="HRS10" s="18"/>
      <c r="HRT10" s="18"/>
      <c r="HRU10" s="18"/>
      <c r="HRV10" s="18"/>
      <c r="HRW10" s="18"/>
      <c r="HRX10" s="18"/>
      <c r="HRY10" s="18"/>
      <c r="HRZ10" s="18"/>
      <c r="HSA10" s="18"/>
      <c r="HSB10" s="18"/>
      <c r="HSC10" s="18"/>
      <c r="HSD10" s="18"/>
      <c r="HSE10" s="18"/>
      <c r="HSF10" s="18"/>
      <c r="HSG10" s="18"/>
      <c r="HSH10" s="18"/>
      <c r="HSI10" s="18"/>
      <c r="HSJ10" s="18"/>
      <c r="HSK10" s="18"/>
      <c r="HSL10" s="18"/>
      <c r="HSM10" s="18"/>
      <c r="HSN10" s="18"/>
      <c r="HSO10" s="18"/>
      <c r="HSP10" s="18"/>
      <c r="HSQ10" s="18"/>
      <c r="HSR10" s="18"/>
      <c r="HSS10" s="18"/>
      <c r="HST10" s="18"/>
      <c r="HSU10" s="18"/>
      <c r="HSV10" s="18"/>
      <c r="HSW10" s="18"/>
      <c r="HSX10" s="18"/>
      <c r="HSY10" s="18"/>
      <c r="HSZ10" s="18"/>
      <c r="HTA10" s="18"/>
      <c r="HTB10" s="18"/>
      <c r="HTC10" s="18"/>
      <c r="HTD10" s="18"/>
      <c r="HTE10" s="18"/>
      <c r="HTF10" s="18"/>
      <c r="HTG10" s="18"/>
      <c r="HTH10" s="18"/>
      <c r="HTI10" s="18"/>
      <c r="HTJ10" s="18"/>
      <c r="HTK10" s="18"/>
      <c r="HTL10" s="18"/>
      <c r="HTM10" s="18"/>
      <c r="HTN10" s="18"/>
      <c r="HTO10" s="18"/>
      <c r="HTP10" s="18"/>
      <c r="HTQ10" s="18"/>
      <c r="HTR10" s="18"/>
      <c r="HTS10" s="18"/>
      <c r="HTT10" s="18"/>
      <c r="HTU10" s="18"/>
      <c r="HTV10" s="18"/>
      <c r="HTW10" s="18"/>
      <c r="HTX10" s="18"/>
      <c r="HTY10" s="18"/>
      <c r="HTZ10" s="18"/>
      <c r="HUA10" s="18"/>
      <c r="HUB10" s="18"/>
      <c r="HUC10" s="18"/>
      <c r="HUD10" s="18"/>
      <c r="HUE10" s="18"/>
      <c r="HUF10" s="18"/>
      <c r="HUG10" s="18"/>
      <c r="HUH10" s="18"/>
      <c r="HUI10" s="18"/>
      <c r="HUJ10" s="18"/>
      <c r="HUK10" s="18"/>
      <c r="HUL10" s="18"/>
      <c r="HUM10" s="18"/>
      <c r="HUN10" s="18"/>
      <c r="HUO10" s="18"/>
      <c r="HUP10" s="18"/>
      <c r="HUQ10" s="18"/>
      <c r="HUR10" s="18"/>
      <c r="HUS10" s="18"/>
      <c r="HUT10" s="18"/>
      <c r="HUU10" s="18"/>
      <c r="HUV10" s="18"/>
      <c r="HUW10" s="18"/>
      <c r="HUX10" s="18"/>
      <c r="HUY10" s="18"/>
      <c r="HUZ10" s="18"/>
      <c r="HVA10" s="18"/>
      <c r="HVB10" s="18"/>
      <c r="HVC10" s="18"/>
      <c r="HVD10" s="18"/>
      <c r="HVE10" s="18"/>
      <c r="HVF10" s="18"/>
      <c r="HVG10" s="18"/>
      <c r="HVH10" s="18"/>
      <c r="HVI10" s="18"/>
      <c r="HVJ10" s="18"/>
      <c r="HVK10" s="18"/>
      <c r="HVL10" s="18"/>
      <c r="HVM10" s="18"/>
      <c r="HVN10" s="18"/>
      <c r="HVO10" s="18"/>
      <c r="HVP10" s="18"/>
      <c r="HVQ10" s="18"/>
      <c r="HVR10" s="18"/>
      <c r="HVS10" s="18"/>
      <c r="HVT10" s="18"/>
      <c r="HVU10" s="18"/>
      <c r="HVV10" s="18"/>
      <c r="HVW10" s="18"/>
      <c r="HVX10" s="18"/>
      <c r="HVY10" s="18"/>
      <c r="HVZ10" s="18"/>
      <c r="HWA10" s="18"/>
      <c r="HWB10" s="18"/>
      <c r="HWC10" s="18"/>
      <c r="HWD10" s="18"/>
      <c r="HWE10" s="18"/>
      <c r="HWF10" s="18"/>
      <c r="HWG10" s="18"/>
      <c r="HWH10" s="18"/>
      <c r="HWI10" s="18"/>
      <c r="HWJ10" s="18"/>
      <c r="HWK10" s="18"/>
      <c r="HWL10" s="18"/>
      <c r="HWM10" s="18"/>
      <c r="HWN10" s="18"/>
      <c r="HWO10" s="18"/>
      <c r="HWP10" s="18"/>
      <c r="HWQ10" s="18"/>
      <c r="HWR10" s="18"/>
      <c r="HWS10" s="18"/>
      <c r="HWT10" s="18"/>
      <c r="HWU10" s="18"/>
      <c r="HWV10" s="18"/>
      <c r="HWW10" s="18"/>
      <c r="HWX10" s="18"/>
      <c r="HWY10" s="18"/>
      <c r="HWZ10" s="18"/>
      <c r="HXA10" s="18"/>
      <c r="HXB10" s="18"/>
      <c r="HXC10" s="18"/>
      <c r="HXD10" s="18"/>
      <c r="HXE10" s="18"/>
      <c r="HXF10" s="18"/>
      <c r="HXG10" s="18"/>
      <c r="HXH10" s="18"/>
      <c r="HXI10" s="18"/>
      <c r="HXJ10" s="18"/>
      <c r="HXK10" s="18"/>
      <c r="HXL10" s="18"/>
      <c r="HXM10" s="18"/>
      <c r="HXN10" s="18"/>
      <c r="HXO10" s="18"/>
      <c r="HXP10" s="18"/>
      <c r="HXQ10" s="18"/>
      <c r="HXR10" s="18"/>
      <c r="HXS10" s="18"/>
      <c r="HXT10" s="18"/>
      <c r="HXU10" s="18"/>
      <c r="HXV10" s="18"/>
      <c r="HXW10" s="18"/>
      <c r="HXX10" s="18"/>
      <c r="HXY10" s="18"/>
      <c r="HXZ10" s="18"/>
      <c r="HYA10" s="18"/>
      <c r="HYB10" s="18"/>
      <c r="HYC10" s="18"/>
      <c r="HYD10" s="18"/>
      <c r="HYE10" s="18"/>
      <c r="HYF10" s="18"/>
      <c r="HYG10" s="18"/>
      <c r="HYH10" s="18"/>
      <c r="HYI10" s="18"/>
      <c r="HYJ10" s="18"/>
      <c r="HYK10" s="18"/>
      <c r="HYL10" s="18"/>
      <c r="HYM10" s="18"/>
      <c r="HYN10" s="18"/>
      <c r="HYO10" s="18"/>
      <c r="HYP10" s="18"/>
      <c r="HYQ10" s="18"/>
      <c r="HYR10" s="18"/>
      <c r="HYS10" s="18"/>
      <c r="HYT10" s="18"/>
      <c r="HYU10" s="18"/>
      <c r="HYV10" s="18"/>
      <c r="HYW10" s="18"/>
      <c r="HYX10" s="18"/>
      <c r="HYY10" s="18"/>
      <c r="HYZ10" s="18"/>
      <c r="HZA10" s="18"/>
      <c r="HZB10" s="18"/>
      <c r="HZC10" s="18"/>
      <c r="HZD10" s="18"/>
      <c r="HZE10" s="18"/>
      <c r="HZF10" s="18"/>
      <c r="HZG10" s="18"/>
      <c r="HZH10" s="18"/>
      <c r="HZI10" s="18"/>
      <c r="HZJ10" s="18"/>
      <c r="HZK10" s="18"/>
      <c r="HZL10" s="18"/>
      <c r="HZM10" s="18"/>
      <c r="HZN10" s="18"/>
      <c r="HZO10" s="18"/>
      <c r="HZP10" s="18"/>
      <c r="HZQ10" s="18"/>
      <c r="HZR10" s="18"/>
      <c r="HZS10" s="18"/>
      <c r="HZT10" s="18"/>
      <c r="HZU10" s="18"/>
      <c r="HZV10" s="18"/>
      <c r="HZW10" s="18"/>
      <c r="HZX10" s="18"/>
      <c r="HZY10" s="18"/>
      <c r="HZZ10" s="18"/>
      <c r="IAA10" s="18"/>
      <c r="IAB10" s="18"/>
      <c r="IAC10" s="18"/>
      <c r="IAD10" s="18"/>
      <c r="IAE10" s="18"/>
      <c r="IAF10" s="18"/>
      <c r="IAG10" s="18"/>
      <c r="IAH10" s="18"/>
      <c r="IAI10" s="18"/>
      <c r="IAJ10" s="18"/>
      <c r="IAK10" s="18"/>
      <c r="IAL10" s="18"/>
      <c r="IAM10" s="18"/>
      <c r="IAN10" s="18"/>
      <c r="IAO10" s="18"/>
      <c r="IAP10" s="18"/>
      <c r="IAQ10" s="18"/>
      <c r="IAR10" s="18"/>
      <c r="IAS10" s="18"/>
      <c r="IAT10" s="18"/>
      <c r="IAU10" s="18"/>
      <c r="IAV10" s="18"/>
      <c r="IAW10" s="18"/>
      <c r="IAX10" s="18"/>
      <c r="IAY10" s="18"/>
      <c r="IAZ10" s="18"/>
      <c r="IBA10" s="18"/>
      <c r="IBB10" s="18"/>
      <c r="IBC10" s="18"/>
      <c r="IBD10" s="18"/>
      <c r="IBE10" s="18"/>
      <c r="IBF10" s="18"/>
      <c r="IBG10" s="18"/>
      <c r="IBH10" s="18"/>
      <c r="IBI10" s="18"/>
      <c r="IBJ10" s="18"/>
      <c r="IBK10" s="18"/>
      <c r="IBL10" s="18"/>
      <c r="IBM10" s="18"/>
      <c r="IBN10" s="18"/>
      <c r="IBO10" s="18"/>
      <c r="IBP10" s="18"/>
      <c r="IBQ10" s="18"/>
      <c r="IBR10" s="18"/>
      <c r="IBS10" s="18"/>
      <c r="IBT10" s="18"/>
      <c r="IBU10" s="18"/>
      <c r="IBV10" s="18"/>
      <c r="IBW10" s="18"/>
      <c r="IBX10" s="18"/>
      <c r="IBY10" s="18"/>
      <c r="IBZ10" s="18"/>
      <c r="ICA10" s="18"/>
      <c r="ICB10" s="18"/>
      <c r="ICC10" s="18"/>
      <c r="ICD10" s="18"/>
      <c r="ICE10" s="18"/>
      <c r="ICF10" s="18"/>
      <c r="ICG10" s="18"/>
      <c r="ICH10" s="18"/>
      <c r="ICI10" s="18"/>
      <c r="ICJ10" s="18"/>
      <c r="ICK10" s="18"/>
      <c r="ICL10" s="18"/>
      <c r="ICM10" s="18"/>
      <c r="ICN10" s="18"/>
      <c r="ICO10" s="18"/>
      <c r="ICP10" s="18"/>
      <c r="ICQ10" s="18"/>
      <c r="ICR10" s="18"/>
      <c r="ICS10" s="18"/>
      <c r="ICT10" s="18"/>
      <c r="ICU10" s="18"/>
      <c r="ICV10" s="18"/>
      <c r="ICW10" s="18"/>
      <c r="ICX10" s="18"/>
      <c r="ICY10" s="18"/>
      <c r="ICZ10" s="18"/>
      <c r="IDA10" s="18"/>
      <c r="IDB10" s="18"/>
      <c r="IDC10" s="18"/>
      <c r="IDD10" s="18"/>
      <c r="IDE10" s="18"/>
      <c r="IDF10" s="18"/>
      <c r="IDG10" s="18"/>
      <c r="IDH10" s="18"/>
      <c r="IDI10" s="18"/>
      <c r="IDJ10" s="18"/>
      <c r="IDK10" s="18"/>
      <c r="IDL10" s="18"/>
      <c r="IDM10" s="18"/>
      <c r="IDN10" s="18"/>
      <c r="IDO10" s="18"/>
      <c r="IDP10" s="18"/>
      <c r="IDQ10" s="18"/>
      <c r="IDR10" s="18"/>
      <c r="IDS10" s="18"/>
      <c r="IDT10" s="18"/>
      <c r="IDU10" s="18"/>
      <c r="IDV10" s="18"/>
      <c r="IDW10" s="18"/>
      <c r="IDX10" s="18"/>
      <c r="IDY10" s="18"/>
      <c r="IDZ10" s="18"/>
      <c r="IEA10" s="18"/>
      <c r="IEB10" s="18"/>
      <c r="IEC10" s="18"/>
      <c r="IED10" s="18"/>
      <c r="IEE10" s="18"/>
      <c r="IEF10" s="18"/>
      <c r="IEG10" s="18"/>
      <c r="IEH10" s="18"/>
      <c r="IEI10" s="18"/>
      <c r="IEJ10" s="18"/>
      <c r="IEK10" s="18"/>
      <c r="IEL10" s="18"/>
      <c r="IEM10" s="18"/>
      <c r="IEN10" s="18"/>
      <c r="IEO10" s="18"/>
      <c r="IEP10" s="18"/>
      <c r="IEQ10" s="18"/>
      <c r="IER10" s="18"/>
      <c r="IES10" s="18"/>
      <c r="IET10" s="18"/>
      <c r="IEU10" s="18"/>
      <c r="IEV10" s="18"/>
      <c r="IEW10" s="18"/>
      <c r="IEX10" s="18"/>
      <c r="IEY10" s="18"/>
      <c r="IEZ10" s="18"/>
      <c r="IFA10" s="18"/>
      <c r="IFB10" s="18"/>
      <c r="IFC10" s="18"/>
      <c r="IFD10" s="18"/>
      <c r="IFE10" s="18"/>
      <c r="IFF10" s="18"/>
      <c r="IFG10" s="18"/>
      <c r="IFH10" s="18"/>
      <c r="IFI10" s="18"/>
      <c r="IFJ10" s="18"/>
      <c r="IFK10" s="18"/>
      <c r="IFL10" s="18"/>
      <c r="IFM10" s="18"/>
      <c r="IFN10" s="18"/>
      <c r="IFO10" s="18"/>
      <c r="IFP10" s="18"/>
      <c r="IFQ10" s="18"/>
      <c r="IFR10" s="18"/>
      <c r="IFS10" s="18"/>
      <c r="IFT10" s="18"/>
      <c r="IFU10" s="18"/>
      <c r="IFV10" s="18"/>
      <c r="IFW10" s="18"/>
      <c r="IFX10" s="18"/>
      <c r="IFY10" s="18"/>
      <c r="IFZ10" s="18"/>
      <c r="IGA10" s="18"/>
      <c r="IGB10" s="18"/>
      <c r="IGC10" s="18"/>
      <c r="IGD10" s="18"/>
      <c r="IGE10" s="18"/>
      <c r="IGF10" s="18"/>
      <c r="IGG10" s="18"/>
      <c r="IGH10" s="18"/>
      <c r="IGI10" s="18"/>
      <c r="IGJ10" s="18"/>
      <c r="IGK10" s="18"/>
      <c r="IGL10" s="18"/>
      <c r="IGM10" s="18"/>
      <c r="IGN10" s="18"/>
      <c r="IGO10" s="18"/>
      <c r="IGP10" s="18"/>
      <c r="IGQ10" s="18"/>
      <c r="IGR10" s="18"/>
      <c r="IGS10" s="18"/>
      <c r="IGT10" s="18"/>
      <c r="IGU10" s="18"/>
      <c r="IGV10" s="18"/>
      <c r="IGW10" s="18"/>
      <c r="IGX10" s="18"/>
      <c r="IGY10" s="18"/>
      <c r="IGZ10" s="18"/>
      <c r="IHA10" s="18"/>
      <c r="IHB10" s="18"/>
      <c r="IHC10" s="18"/>
      <c r="IHD10" s="18"/>
      <c r="IHE10" s="18"/>
      <c r="IHF10" s="18"/>
      <c r="IHG10" s="18"/>
      <c r="IHH10" s="18"/>
      <c r="IHI10" s="18"/>
      <c r="IHJ10" s="18"/>
      <c r="IHK10" s="18"/>
      <c r="IHL10" s="18"/>
      <c r="IHM10" s="18"/>
      <c r="IHN10" s="18"/>
      <c r="IHO10" s="18"/>
      <c r="IHP10" s="18"/>
      <c r="IHQ10" s="18"/>
      <c r="IHR10" s="18"/>
      <c r="IHS10" s="18"/>
      <c r="IHT10" s="18"/>
      <c r="IHU10" s="18"/>
      <c r="IHV10" s="18"/>
      <c r="IHW10" s="18"/>
      <c r="IHX10" s="18"/>
      <c r="IHY10" s="18"/>
      <c r="IHZ10" s="18"/>
      <c r="IIA10" s="18"/>
      <c r="IIB10" s="18"/>
      <c r="IIC10" s="18"/>
      <c r="IID10" s="18"/>
      <c r="IIE10" s="18"/>
      <c r="IIF10" s="18"/>
      <c r="IIG10" s="18"/>
      <c r="IIH10" s="18"/>
      <c r="III10" s="18"/>
      <c r="IIJ10" s="18"/>
      <c r="IIK10" s="18"/>
      <c r="IIL10" s="18"/>
      <c r="IIM10" s="18"/>
      <c r="IIN10" s="18"/>
      <c r="IIO10" s="18"/>
      <c r="IIP10" s="18"/>
      <c r="IIQ10" s="18"/>
      <c r="IIR10" s="18"/>
      <c r="IIS10" s="18"/>
      <c r="IIT10" s="18"/>
      <c r="IIU10" s="18"/>
      <c r="IIV10" s="18"/>
      <c r="IIW10" s="18"/>
      <c r="IIX10" s="18"/>
      <c r="IIY10" s="18"/>
      <c r="IIZ10" s="18"/>
      <c r="IJA10" s="18"/>
      <c r="IJB10" s="18"/>
      <c r="IJC10" s="18"/>
      <c r="IJD10" s="18"/>
      <c r="IJE10" s="18"/>
      <c r="IJF10" s="18"/>
      <c r="IJG10" s="18"/>
      <c r="IJH10" s="18"/>
      <c r="IJI10" s="18"/>
      <c r="IJJ10" s="18"/>
      <c r="IJK10" s="18"/>
      <c r="IJL10" s="18"/>
      <c r="IJM10" s="18"/>
      <c r="IJN10" s="18"/>
      <c r="IJO10" s="18"/>
      <c r="IJP10" s="18"/>
      <c r="IJQ10" s="18"/>
      <c r="IJR10" s="18"/>
      <c r="IJS10" s="18"/>
      <c r="IJT10" s="18"/>
      <c r="IJU10" s="18"/>
      <c r="IJV10" s="18"/>
      <c r="IJW10" s="18"/>
      <c r="IJX10" s="18"/>
      <c r="IJY10" s="18"/>
      <c r="IJZ10" s="18"/>
      <c r="IKA10" s="18"/>
      <c r="IKB10" s="18"/>
      <c r="IKC10" s="18"/>
      <c r="IKD10" s="18"/>
      <c r="IKE10" s="18"/>
      <c r="IKF10" s="18"/>
      <c r="IKG10" s="18"/>
      <c r="IKH10" s="18"/>
      <c r="IKI10" s="18"/>
      <c r="IKJ10" s="18"/>
      <c r="IKK10" s="18"/>
      <c r="IKL10" s="18"/>
      <c r="IKM10" s="18"/>
      <c r="IKN10" s="18"/>
      <c r="IKO10" s="18"/>
      <c r="IKP10" s="18"/>
      <c r="IKQ10" s="18"/>
      <c r="IKR10" s="18"/>
      <c r="IKS10" s="18"/>
      <c r="IKT10" s="18"/>
      <c r="IKU10" s="18"/>
      <c r="IKV10" s="18"/>
      <c r="IKW10" s="18"/>
      <c r="IKX10" s="18"/>
      <c r="IKY10" s="18"/>
      <c r="IKZ10" s="18"/>
      <c r="ILA10" s="18"/>
      <c r="ILB10" s="18"/>
      <c r="ILC10" s="18"/>
      <c r="ILD10" s="18"/>
      <c r="ILE10" s="18"/>
      <c r="ILF10" s="18"/>
      <c r="ILG10" s="18"/>
      <c r="ILH10" s="18"/>
      <c r="ILI10" s="18"/>
      <c r="ILJ10" s="18"/>
      <c r="ILK10" s="18"/>
      <c r="ILL10" s="18"/>
      <c r="ILM10" s="18"/>
      <c r="ILN10" s="18"/>
      <c r="ILO10" s="18"/>
      <c r="ILP10" s="18"/>
      <c r="ILQ10" s="18"/>
      <c r="ILR10" s="18"/>
      <c r="ILS10" s="18"/>
      <c r="ILT10" s="18"/>
      <c r="ILU10" s="18"/>
      <c r="ILV10" s="18"/>
      <c r="ILW10" s="18"/>
      <c r="ILX10" s="18"/>
      <c r="ILY10" s="18"/>
      <c r="ILZ10" s="18"/>
      <c r="IMA10" s="18"/>
      <c r="IMB10" s="18"/>
      <c r="IMC10" s="18"/>
      <c r="IMD10" s="18"/>
      <c r="IME10" s="18"/>
      <c r="IMF10" s="18"/>
      <c r="IMG10" s="18"/>
      <c r="IMH10" s="18"/>
      <c r="IMI10" s="18"/>
      <c r="IMJ10" s="18"/>
      <c r="IMK10" s="18"/>
      <c r="IML10" s="18"/>
      <c r="IMM10" s="18"/>
      <c r="IMN10" s="18"/>
      <c r="IMO10" s="18"/>
      <c r="IMP10" s="18"/>
      <c r="IMQ10" s="18"/>
      <c r="IMR10" s="18"/>
      <c r="IMS10" s="18"/>
      <c r="IMT10" s="18"/>
      <c r="IMU10" s="18"/>
      <c r="IMV10" s="18"/>
      <c r="IMW10" s="18"/>
      <c r="IMX10" s="18"/>
      <c r="IMY10" s="18"/>
      <c r="IMZ10" s="18"/>
      <c r="INA10" s="18"/>
      <c r="INB10" s="18"/>
      <c r="INC10" s="18"/>
      <c r="IND10" s="18"/>
      <c r="INE10" s="18"/>
      <c r="INF10" s="18"/>
      <c r="ING10" s="18"/>
      <c r="INH10" s="18"/>
      <c r="INI10" s="18"/>
      <c r="INJ10" s="18"/>
      <c r="INK10" s="18"/>
      <c r="INL10" s="18"/>
      <c r="INM10" s="18"/>
      <c r="INN10" s="18"/>
      <c r="INO10" s="18"/>
      <c r="INP10" s="18"/>
      <c r="INQ10" s="18"/>
      <c r="INR10" s="18"/>
      <c r="INS10" s="18"/>
      <c r="INT10" s="18"/>
      <c r="INU10" s="18"/>
      <c r="INV10" s="18"/>
      <c r="INW10" s="18"/>
      <c r="INX10" s="18"/>
      <c r="INY10" s="18"/>
      <c r="INZ10" s="18"/>
      <c r="IOA10" s="18"/>
      <c r="IOB10" s="18"/>
      <c r="IOC10" s="18"/>
      <c r="IOD10" s="18"/>
      <c r="IOE10" s="18"/>
      <c r="IOF10" s="18"/>
      <c r="IOG10" s="18"/>
      <c r="IOH10" s="18"/>
      <c r="IOI10" s="18"/>
      <c r="IOJ10" s="18"/>
      <c r="IOK10" s="18"/>
      <c r="IOL10" s="18"/>
      <c r="IOM10" s="18"/>
      <c r="ION10" s="18"/>
      <c r="IOO10" s="18"/>
      <c r="IOP10" s="18"/>
      <c r="IOQ10" s="18"/>
      <c r="IOR10" s="18"/>
      <c r="IOS10" s="18"/>
      <c r="IOT10" s="18"/>
      <c r="IOU10" s="18"/>
      <c r="IOV10" s="18"/>
      <c r="IOW10" s="18"/>
      <c r="IOX10" s="18"/>
      <c r="IOY10" s="18"/>
      <c r="IOZ10" s="18"/>
      <c r="IPA10" s="18"/>
      <c r="IPB10" s="18"/>
      <c r="IPC10" s="18"/>
      <c r="IPD10" s="18"/>
      <c r="IPE10" s="18"/>
      <c r="IPF10" s="18"/>
      <c r="IPG10" s="18"/>
      <c r="IPH10" s="18"/>
      <c r="IPI10" s="18"/>
      <c r="IPJ10" s="18"/>
      <c r="IPK10" s="18"/>
      <c r="IPL10" s="18"/>
      <c r="IPM10" s="18"/>
      <c r="IPN10" s="18"/>
      <c r="IPO10" s="18"/>
      <c r="IPP10" s="18"/>
      <c r="IPQ10" s="18"/>
      <c r="IPR10" s="18"/>
      <c r="IPS10" s="18"/>
      <c r="IPT10" s="18"/>
      <c r="IPU10" s="18"/>
      <c r="IPV10" s="18"/>
      <c r="IPW10" s="18"/>
      <c r="IPX10" s="18"/>
      <c r="IPY10" s="18"/>
      <c r="IPZ10" s="18"/>
      <c r="IQA10" s="18"/>
      <c r="IQB10" s="18"/>
      <c r="IQC10" s="18"/>
      <c r="IQD10" s="18"/>
      <c r="IQE10" s="18"/>
      <c r="IQF10" s="18"/>
      <c r="IQG10" s="18"/>
      <c r="IQH10" s="18"/>
      <c r="IQI10" s="18"/>
      <c r="IQJ10" s="18"/>
      <c r="IQK10" s="18"/>
      <c r="IQL10" s="18"/>
      <c r="IQM10" s="18"/>
      <c r="IQN10" s="18"/>
      <c r="IQO10" s="18"/>
      <c r="IQP10" s="18"/>
      <c r="IQQ10" s="18"/>
      <c r="IQR10" s="18"/>
      <c r="IQS10" s="18"/>
      <c r="IQT10" s="18"/>
      <c r="IQU10" s="18"/>
      <c r="IQV10" s="18"/>
      <c r="IQW10" s="18"/>
      <c r="IQX10" s="18"/>
      <c r="IQY10" s="18"/>
      <c r="IQZ10" s="18"/>
      <c r="IRA10" s="18"/>
      <c r="IRB10" s="18"/>
      <c r="IRC10" s="18"/>
      <c r="IRD10" s="18"/>
      <c r="IRE10" s="18"/>
      <c r="IRF10" s="18"/>
      <c r="IRG10" s="18"/>
      <c r="IRH10" s="18"/>
      <c r="IRI10" s="18"/>
      <c r="IRJ10" s="18"/>
      <c r="IRK10" s="18"/>
      <c r="IRL10" s="18"/>
      <c r="IRM10" s="18"/>
      <c r="IRN10" s="18"/>
      <c r="IRO10" s="18"/>
      <c r="IRP10" s="18"/>
      <c r="IRQ10" s="18"/>
      <c r="IRR10" s="18"/>
      <c r="IRS10" s="18"/>
      <c r="IRT10" s="18"/>
      <c r="IRU10" s="18"/>
      <c r="IRV10" s="18"/>
      <c r="IRW10" s="18"/>
      <c r="IRX10" s="18"/>
      <c r="IRY10" s="18"/>
      <c r="IRZ10" s="18"/>
      <c r="ISA10" s="18"/>
      <c r="ISB10" s="18"/>
      <c r="ISC10" s="18"/>
      <c r="ISD10" s="18"/>
      <c r="ISE10" s="18"/>
      <c r="ISF10" s="18"/>
      <c r="ISG10" s="18"/>
      <c r="ISH10" s="18"/>
      <c r="ISI10" s="18"/>
      <c r="ISJ10" s="18"/>
      <c r="ISK10" s="18"/>
      <c r="ISL10" s="18"/>
      <c r="ISM10" s="18"/>
      <c r="ISN10" s="18"/>
      <c r="ISO10" s="18"/>
      <c r="ISP10" s="18"/>
      <c r="ISQ10" s="18"/>
      <c r="ISR10" s="18"/>
      <c r="ISS10" s="18"/>
      <c r="IST10" s="18"/>
      <c r="ISU10" s="18"/>
      <c r="ISV10" s="18"/>
      <c r="ISW10" s="18"/>
      <c r="ISX10" s="18"/>
      <c r="ISY10" s="18"/>
      <c r="ISZ10" s="18"/>
      <c r="ITA10" s="18"/>
      <c r="ITB10" s="18"/>
      <c r="ITC10" s="18"/>
      <c r="ITD10" s="18"/>
      <c r="ITE10" s="18"/>
      <c r="ITF10" s="18"/>
      <c r="ITG10" s="18"/>
      <c r="ITH10" s="18"/>
      <c r="ITI10" s="18"/>
      <c r="ITJ10" s="18"/>
      <c r="ITK10" s="18"/>
      <c r="ITL10" s="18"/>
      <c r="ITM10" s="18"/>
      <c r="ITN10" s="18"/>
      <c r="ITO10" s="18"/>
      <c r="ITP10" s="18"/>
      <c r="ITQ10" s="18"/>
      <c r="ITR10" s="18"/>
      <c r="ITS10" s="18"/>
      <c r="ITT10" s="18"/>
      <c r="ITU10" s="18"/>
      <c r="ITV10" s="18"/>
      <c r="ITW10" s="18"/>
      <c r="ITX10" s="18"/>
      <c r="ITY10" s="18"/>
      <c r="ITZ10" s="18"/>
      <c r="IUA10" s="18"/>
      <c r="IUB10" s="18"/>
      <c r="IUC10" s="18"/>
      <c r="IUD10" s="18"/>
      <c r="IUE10" s="18"/>
      <c r="IUF10" s="18"/>
      <c r="IUG10" s="18"/>
      <c r="IUH10" s="18"/>
      <c r="IUI10" s="18"/>
      <c r="IUJ10" s="18"/>
      <c r="IUK10" s="18"/>
      <c r="IUL10" s="18"/>
      <c r="IUM10" s="18"/>
      <c r="IUN10" s="18"/>
      <c r="IUO10" s="18"/>
      <c r="IUP10" s="18"/>
      <c r="IUQ10" s="18"/>
      <c r="IUR10" s="18"/>
      <c r="IUS10" s="18"/>
      <c r="IUT10" s="18"/>
      <c r="IUU10" s="18"/>
      <c r="IUV10" s="18"/>
      <c r="IUW10" s="18"/>
      <c r="IUX10" s="18"/>
      <c r="IUY10" s="18"/>
      <c r="IUZ10" s="18"/>
      <c r="IVA10" s="18"/>
      <c r="IVB10" s="18"/>
      <c r="IVC10" s="18"/>
      <c r="IVD10" s="18"/>
      <c r="IVE10" s="18"/>
      <c r="IVF10" s="18"/>
      <c r="IVG10" s="18"/>
      <c r="IVH10" s="18"/>
      <c r="IVI10" s="18"/>
      <c r="IVJ10" s="18"/>
      <c r="IVK10" s="18"/>
      <c r="IVL10" s="18"/>
      <c r="IVM10" s="18"/>
      <c r="IVN10" s="18"/>
      <c r="IVO10" s="18"/>
      <c r="IVP10" s="18"/>
      <c r="IVQ10" s="18"/>
      <c r="IVR10" s="18"/>
      <c r="IVS10" s="18"/>
      <c r="IVT10" s="18"/>
      <c r="IVU10" s="18"/>
      <c r="IVV10" s="18"/>
      <c r="IVW10" s="18"/>
      <c r="IVX10" s="18"/>
      <c r="IVY10" s="18"/>
      <c r="IVZ10" s="18"/>
      <c r="IWA10" s="18"/>
      <c r="IWB10" s="18"/>
      <c r="IWC10" s="18"/>
      <c r="IWD10" s="18"/>
      <c r="IWE10" s="18"/>
      <c r="IWF10" s="18"/>
      <c r="IWG10" s="18"/>
      <c r="IWH10" s="18"/>
      <c r="IWI10" s="18"/>
      <c r="IWJ10" s="18"/>
      <c r="IWK10" s="18"/>
      <c r="IWL10" s="18"/>
      <c r="IWM10" s="18"/>
      <c r="IWN10" s="18"/>
      <c r="IWO10" s="18"/>
      <c r="IWP10" s="18"/>
      <c r="IWQ10" s="18"/>
      <c r="IWR10" s="18"/>
      <c r="IWS10" s="18"/>
      <c r="IWT10" s="18"/>
      <c r="IWU10" s="18"/>
      <c r="IWV10" s="18"/>
      <c r="IWW10" s="18"/>
      <c r="IWX10" s="18"/>
      <c r="IWY10" s="18"/>
      <c r="IWZ10" s="18"/>
      <c r="IXA10" s="18"/>
      <c r="IXB10" s="18"/>
      <c r="IXC10" s="18"/>
      <c r="IXD10" s="18"/>
      <c r="IXE10" s="18"/>
      <c r="IXF10" s="18"/>
      <c r="IXG10" s="18"/>
      <c r="IXH10" s="18"/>
      <c r="IXI10" s="18"/>
      <c r="IXJ10" s="18"/>
      <c r="IXK10" s="18"/>
      <c r="IXL10" s="18"/>
      <c r="IXM10" s="18"/>
      <c r="IXN10" s="18"/>
      <c r="IXO10" s="18"/>
      <c r="IXP10" s="18"/>
      <c r="IXQ10" s="18"/>
      <c r="IXR10" s="18"/>
      <c r="IXS10" s="18"/>
      <c r="IXT10" s="18"/>
      <c r="IXU10" s="18"/>
      <c r="IXV10" s="18"/>
      <c r="IXW10" s="18"/>
      <c r="IXX10" s="18"/>
      <c r="IXY10" s="18"/>
      <c r="IXZ10" s="18"/>
      <c r="IYA10" s="18"/>
      <c r="IYB10" s="18"/>
      <c r="IYC10" s="18"/>
      <c r="IYD10" s="18"/>
      <c r="IYE10" s="18"/>
      <c r="IYF10" s="18"/>
      <c r="IYG10" s="18"/>
      <c r="IYH10" s="18"/>
      <c r="IYI10" s="18"/>
      <c r="IYJ10" s="18"/>
      <c r="IYK10" s="18"/>
      <c r="IYL10" s="18"/>
      <c r="IYM10" s="18"/>
      <c r="IYN10" s="18"/>
      <c r="IYO10" s="18"/>
      <c r="IYP10" s="18"/>
      <c r="IYQ10" s="18"/>
      <c r="IYR10" s="18"/>
      <c r="IYS10" s="18"/>
      <c r="IYT10" s="18"/>
      <c r="IYU10" s="18"/>
      <c r="IYV10" s="18"/>
      <c r="IYW10" s="18"/>
      <c r="IYX10" s="18"/>
      <c r="IYY10" s="18"/>
      <c r="IYZ10" s="18"/>
      <c r="IZA10" s="18"/>
      <c r="IZB10" s="18"/>
      <c r="IZC10" s="18"/>
      <c r="IZD10" s="18"/>
      <c r="IZE10" s="18"/>
      <c r="IZF10" s="18"/>
      <c r="IZG10" s="18"/>
      <c r="IZH10" s="18"/>
      <c r="IZI10" s="18"/>
      <c r="IZJ10" s="18"/>
      <c r="IZK10" s="18"/>
      <c r="IZL10" s="18"/>
      <c r="IZM10" s="18"/>
      <c r="IZN10" s="18"/>
      <c r="IZO10" s="18"/>
      <c r="IZP10" s="18"/>
      <c r="IZQ10" s="18"/>
      <c r="IZR10" s="18"/>
      <c r="IZS10" s="18"/>
      <c r="IZT10" s="18"/>
      <c r="IZU10" s="18"/>
      <c r="IZV10" s="18"/>
      <c r="IZW10" s="18"/>
      <c r="IZX10" s="18"/>
      <c r="IZY10" s="18"/>
      <c r="IZZ10" s="18"/>
      <c r="JAA10" s="18"/>
      <c r="JAB10" s="18"/>
      <c r="JAC10" s="18"/>
      <c r="JAD10" s="18"/>
      <c r="JAE10" s="18"/>
      <c r="JAF10" s="18"/>
      <c r="JAG10" s="18"/>
      <c r="JAH10" s="18"/>
      <c r="JAI10" s="18"/>
      <c r="JAJ10" s="18"/>
      <c r="JAK10" s="18"/>
      <c r="JAL10" s="18"/>
      <c r="JAM10" s="18"/>
      <c r="JAN10" s="18"/>
      <c r="JAO10" s="18"/>
      <c r="JAP10" s="18"/>
      <c r="JAQ10" s="18"/>
      <c r="JAR10" s="18"/>
      <c r="JAS10" s="18"/>
      <c r="JAT10" s="18"/>
      <c r="JAU10" s="18"/>
      <c r="JAV10" s="18"/>
      <c r="JAW10" s="18"/>
      <c r="JAX10" s="18"/>
      <c r="JAY10" s="18"/>
      <c r="JAZ10" s="18"/>
      <c r="JBA10" s="18"/>
      <c r="JBB10" s="18"/>
      <c r="JBC10" s="18"/>
      <c r="JBD10" s="18"/>
      <c r="JBE10" s="18"/>
      <c r="JBF10" s="18"/>
      <c r="JBG10" s="18"/>
      <c r="JBH10" s="18"/>
      <c r="JBI10" s="18"/>
      <c r="JBJ10" s="18"/>
      <c r="JBK10" s="18"/>
      <c r="JBL10" s="18"/>
      <c r="JBM10" s="18"/>
      <c r="JBN10" s="18"/>
      <c r="JBO10" s="18"/>
      <c r="JBP10" s="18"/>
      <c r="JBQ10" s="18"/>
      <c r="JBR10" s="18"/>
      <c r="JBS10" s="18"/>
      <c r="JBT10" s="18"/>
      <c r="JBU10" s="18"/>
      <c r="JBV10" s="18"/>
      <c r="JBW10" s="18"/>
      <c r="JBX10" s="18"/>
      <c r="JBY10" s="18"/>
      <c r="JBZ10" s="18"/>
      <c r="JCA10" s="18"/>
      <c r="JCB10" s="18"/>
      <c r="JCC10" s="18"/>
      <c r="JCD10" s="18"/>
      <c r="JCE10" s="18"/>
      <c r="JCF10" s="18"/>
      <c r="JCG10" s="18"/>
      <c r="JCH10" s="18"/>
      <c r="JCI10" s="18"/>
      <c r="JCJ10" s="18"/>
      <c r="JCK10" s="18"/>
      <c r="JCL10" s="18"/>
      <c r="JCM10" s="18"/>
      <c r="JCN10" s="18"/>
      <c r="JCO10" s="18"/>
      <c r="JCP10" s="18"/>
      <c r="JCQ10" s="18"/>
      <c r="JCR10" s="18"/>
      <c r="JCS10" s="18"/>
      <c r="JCT10" s="18"/>
      <c r="JCU10" s="18"/>
      <c r="JCV10" s="18"/>
      <c r="JCW10" s="18"/>
      <c r="JCX10" s="18"/>
      <c r="JCY10" s="18"/>
      <c r="JCZ10" s="18"/>
      <c r="JDA10" s="18"/>
      <c r="JDB10" s="18"/>
      <c r="JDC10" s="18"/>
      <c r="JDD10" s="18"/>
      <c r="JDE10" s="18"/>
      <c r="JDF10" s="18"/>
      <c r="JDG10" s="18"/>
      <c r="JDH10" s="18"/>
      <c r="JDI10" s="18"/>
      <c r="JDJ10" s="18"/>
      <c r="JDK10" s="18"/>
      <c r="JDL10" s="18"/>
      <c r="JDM10" s="18"/>
      <c r="JDN10" s="18"/>
      <c r="JDO10" s="18"/>
      <c r="JDP10" s="18"/>
      <c r="JDQ10" s="18"/>
      <c r="JDR10" s="18"/>
      <c r="JDS10" s="18"/>
      <c r="JDT10" s="18"/>
      <c r="JDU10" s="18"/>
      <c r="JDV10" s="18"/>
      <c r="JDW10" s="18"/>
      <c r="JDX10" s="18"/>
      <c r="JDY10" s="18"/>
      <c r="JDZ10" s="18"/>
      <c r="JEA10" s="18"/>
      <c r="JEB10" s="18"/>
      <c r="JEC10" s="18"/>
      <c r="JED10" s="18"/>
      <c r="JEE10" s="18"/>
      <c r="JEF10" s="18"/>
      <c r="JEG10" s="18"/>
      <c r="JEH10" s="18"/>
      <c r="JEI10" s="18"/>
      <c r="JEJ10" s="18"/>
      <c r="JEK10" s="18"/>
      <c r="JEL10" s="18"/>
      <c r="JEM10" s="18"/>
      <c r="JEN10" s="18"/>
      <c r="JEO10" s="18"/>
      <c r="JEP10" s="18"/>
      <c r="JEQ10" s="18"/>
      <c r="JER10" s="18"/>
      <c r="JES10" s="18"/>
      <c r="JET10" s="18"/>
      <c r="JEU10" s="18"/>
      <c r="JEV10" s="18"/>
      <c r="JEW10" s="18"/>
      <c r="JEX10" s="18"/>
      <c r="JEY10" s="18"/>
      <c r="JEZ10" s="18"/>
      <c r="JFA10" s="18"/>
      <c r="JFB10" s="18"/>
      <c r="JFC10" s="18"/>
      <c r="JFD10" s="18"/>
      <c r="JFE10" s="18"/>
      <c r="JFF10" s="18"/>
      <c r="JFG10" s="18"/>
      <c r="JFH10" s="18"/>
      <c r="JFI10" s="18"/>
      <c r="JFJ10" s="18"/>
      <c r="JFK10" s="18"/>
      <c r="JFL10" s="18"/>
      <c r="JFM10" s="18"/>
      <c r="JFN10" s="18"/>
      <c r="JFO10" s="18"/>
      <c r="JFP10" s="18"/>
      <c r="JFQ10" s="18"/>
      <c r="JFR10" s="18"/>
      <c r="JFS10" s="18"/>
      <c r="JFT10" s="18"/>
      <c r="JFU10" s="18"/>
      <c r="JFV10" s="18"/>
      <c r="JFW10" s="18"/>
      <c r="JFX10" s="18"/>
      <c r="JFY10" s="18"/>
      <c r="JFZ10" s="18"/>
      <c r="JGA10" s="18"/>
      <c r="JGB10" s="18"/>
      <c r="JGC10" s="18"/>
      <c r="JGD10" s="18"/>
      <c r="JGE10" s="18"/>
      <c r="JGF10" s="18"/>
      <c r="JGG10" s="18"/>
      <c r="JGH10" s="18"/>
      <c r="JGI10" s="18"/>
      <c r="JGJ10" s="18"/>
      <c r="JGK10" s="18"/>
      <c r="JGL10" s="18"/>
      <c r="JGM10" s="18"/>
      <c r="JGN10" s="18"/>
      <c r="JGO10" s="18"/>
      <c r="JGP10" s="18"/>
      <c r="JGQ10" s="18"/>
      <c r="JGR10" s="18"/>
      <c r="JGS10" s="18"/>
      <c r="JGT10" s="18"/>
      <c r="JGU10" s="18"/>
      <c r="JGV10" s="18"/>
      <c r="JGW10" s="18"/>
      <c r="JGX10" s="18"/>
      <c r="JGY10" s="18"/>
      <c r="JGZ10" s="18"/>
      <c r="JHA10" s="18"/>
      <c r="JHB10" s="18"/>
      <c r="JHC10" s="18"/>
      <c r="JHD10" s="18"/>
      <c r="JHE10" s="18"/>
      <c r="JHF10" s="18"/>
      <c r="JHG10" s="18"/>
      <c r="JHH10" s="18"/>
      <c r="JHI10" s="18"/>
      <c r="JHJ10" s="18"/>
      <c r="JHK10" s="18"/>
      <c r="JHL10" s="18"/>
      <c r="JHM10" s="18"/>
      <c r="JHN10" s="18"/>
      <c r="JHO10" s="18"/>
      <c r="JHP10" s="18"/>
      <c r="JHQ10" s="18"/>
      <c r="JHR10" s="18"/>
      <c r="JHS10" s="18"/>
      <c r="JHT10" s="18"/>
      <c r="JHU10" s="18"/>
      <c r="JHV10" s="18"/>
      <c r="JHW10" s="18"/>
      <c r="JHX10" s="18"/>
      <c r="JHY10" s="18"/>
      <c r="JHZ10" s="18"/>
      <c r="JIA10" s="18"/>
      <c r="JIB10" s="18"/>
      <c r="JIC10" s="18"/>
      <c r="JID10" s="18"/>
      <c r="JIE10" s="18"/>
      <c r="JIF10" s="18"/>
      <c r="JIG10" s="18"/>
      <c r="JIH10" s="18"/>
      <c r="JII10" s="18"/>
      <c r="JIJ10" s="18"/>
      <c r="JIK10" s="18"/>
      <c r="JIL10" s="18"/>
      <c r="JIM10" s="18"/>
      <c r="JIN10" s="18"/>
      <c r="JIO10" s="18"/>
      <c r="JIP10" s="18"/>
      <c r="JIQ10" s="18"/>
      <c r="JIR10" s="18"/>
      <c r="JIS10" s="18"/>
      <c r="JIT10" s="18"/>
      <c r="JIU10" s="18"/>
      <c r="JIV10" s="18"/>
      <c r="JIW10" s="18"/>
      <c r="JIX10" s="18"/>
      <c r="JIY10" s="18"/>
      <c r="JIZ10" s="18"/>
      <c r="JJA10" s="18"/>
      <c r="JJB10" s="18"/>
      <c r="JJC10" s="18"/>
      <c r="JJD10" s="18"/>
      <c r="JJE10" s="18"/>
      <c r="JJF10" s="18"/>
      <c r="JJG10" s="18"/>
      <c r="JJH10" s="18"/>
      <c r="JJI10" s="18"/>
      <c r="JJJ10" s="18"/>
      <c r="JJK10" s="18"/>
      <c r="JJL10" s="18"/>
      <c r="JJM10" s="18"/>
      <c r="JJN10" s="18"/>
      <c r="JJO10" s="18"/>
      <c r="JJP10" s="18"/>
      <c r="JJQ10" s="18"/>
      <c r="JJR10" s="18"/>
      <c r="JJS10" s="18"/>
      <c r="JJT10" s="18"/>
      <c r="JJU10" s="18"/>
      <c r="JJV10" s="18"/>
      <c r="JJW10" s="18"/>
      <c r="JJX10" s="18"/>
      <c r="JJY10" s="18"/>
      <c r="JJZ10" s="18"/>
      <c r="JKA10" s="18"/>
      <c r="JKB10" s="18"/>
      <c r="JKC10" s="18"/>
      <c r="JKD10" s="18"/>
      <c r="JKE10" s="18"/>
      <c r="JKF10" s="18"/>
      <c r="JKG10" s="18"/>
      <c r="JKH10" s="18"/>
      <c r="JKI10" s="18"/>
      <c r="JKJ10" s="18"/>
      <c r="JKK10" s="18"/>
      <c r="JKL10" s="18"/>
      <c r="JKM10" s="18"/>
      <c r="JKN10" s="18"/>
      <c r="JKO10" s="18"/>
      <c r="JKP10" s="18"/>
      <c r="JKQ10" s="18"/>
      <c r="JKR10" s="18"/>
      <c r="JKS10" s="18"/>
      <c r="JKT10" s="18"/>
      <c r="JKU10" s="18"/>
      <c r="JKV10" s="18"/>
      <c r="JKW10" s="18"/>
      <c r="JKX10" s="18"/>
      <c r="JKY10" s="18"/>
      <c r="JKZ10" s="18"/>
      <c r="JLA10" s="18"/>
      <c r="JLB10" s="18"/>
      <c r="JLC10" s="18"/>
      <c r="JLD10" s="18"/>
      <c r="JLE10" s="18"/>
      <c r="JLF10" s="18"/>
      <c r="JLG10" s="18"/>
      <c r="JLH10" s="18"/>
      <c r="JLI10" s="18"/>
      <c r="JLJ10" s="18"/>
      <c r="JLK10" s="18"/>
      <c r="JLL10" s="18"/>
      <c r="JLM10" s="18"/>
      <c r="JLN10" s="18"/>
      <c r="JLO10" s="18"/>
      <c r="JLP10" s="18"/>
      <c r="JLQ10" s="18"/>
      <c r="JLR10" s="18"/>
      <c r="JLS10" s="18"/>
      <c r="JLT10" s="18"/>
      <c r="JLU10" s="18"/>
      <c r="JLV10" s="18"/>
      <c r="JLW10" s="18"/>
      <c r="JLX10" s="18"/>
      <c r="JLY10" s="18"/>
      <c r="JLZ10" s="18"/>
      <c r="JMA10" s="18"/>
      <c r="JMB10" s="18"/>
      <c r="JMC10" s="18"/>
      <c r="JMD10" s="18"/>
      <c r="JME10" s="18"/>
      <c r="JMF10" s="18"/>
      <c r="JMG10" s="18"/>
      <c r="JMH10" s="18"/>
      <c r="JMI10" s="18"/>
      <c r="JMJ10" s="18"/>
      <c r="JMK10" s="18"/>
      <c r="JML10" s="18"/>
      <c r="JMM10" s="18"/>
      <c r="JMN10" s="18"/>
      <c r="JMO10" s="18"/>
      <c r="JMP10" s="18"/>
      <c r="JMQ10" s="18"/>
      <c r="JMR10" s="18"/>
      <c r="JMS10" s="18"/>
      <c r="JMT10" s="18"/>
      <c r="JMU10" s="18"/>
      <c r="JMV10" s="18"/>
      <c r="JMW10" s="18"/>
      <c r="JMX10" s="18"/>
      <c r="JMY10" s="18"/>
      <c r="JMZ10" s="18"/>
      <c r="JNA10" s="18"/>
      <c r="JNB10" s="18"/>
      <c r="JNC10" s="18"/>
      <c r="JND10" s="18"/>
      <c r="JNE10" s="18"/>
      <c r="JNF10" s="18"/>
      <c r="JNG10" s="18"/>
      <c r="JNH10" s="18"/>
      <c r="JNI10" s="18"/>
      <c r="JNJ10" s="18"/>
      <c r="JNK10" s="18"/>
      <c r="JNL10" s="18"/>
      <c r="JNM10" s="18"/>
      <c r="JNN10" s="18"/>
      <c r="JNO10" s="18"/>
      <c r="JNP10" s="18"/>
      <c r="JNQ10" s="18"/>
      <c r="JNR10" s="18"/>
      <c r="JNS10" s="18"/>
      <c r="JNT10" s="18"/>
      <c r="JNU10" s="18"/>
      <c r="JNV10" s="18"/>
      <c r="JNW10" s="18"/>
      <c r="JNX10" s="18"/>
      <c r="JNY10" s="18"/>
      <c r="JNZ10" s="18"/>
      <c r="JOA10" s="18"/>
      <c r="JOB10" s="18"/>
      <c r="JOC10" s="18"/>
      <c r="JOD10" s="18"/>
      <c r="JOE10" s="18"/>
      <c r="JOF10" s="18"/>
      <c r="JOG10" s="18"/>
      <c r="JOH10" s="18"/>
      <c r="JOI10" s="18"/>
      <c r="JOJ10" s="18"/>
      <c r="JOK10" s="18"/>
      <c r="JOL10" s="18"/>
      <c r="JOM10" s="18"/>
      <c r="JON10" s="18"/>
      <c r="JOO10" s="18"/>
      <c r="JOP10" s="18"/>
      <c r="JOQ10" s="18"/>
      <c r="JOR10" s="18"/>
      <c r="JOS10" s="18"/>
      <c r="JOT10" s="18"/>
      <c r="JOU10" s="18"/>
      <c r="JOV10" s="18"/>
      <c r="JOW10" s="18"/>
      <c r="JOX10" s="18"/>
      <c r="JOY10" s="18"/>
      <c r="JOZ10" s="18"/>
      <c r="JPA10" s="18"/>
      <c r="JPB10" s="18"/>
      <c r="JPC10" s="18"/>
      <c r="JPD10" s="18"/>
      <c r="JPE10" s="18"/>
      <c r="JPF10" s="18"/>
      <c r="JPG10" s="18"/>
      <c r="JPH10" s="18"/>
      <c r="JPI10" s="18"/>
      <c r="JPJ10" s="18"/>
      <c r="JPK10" s="18"/>
      <c r="JPL10" s="18"/>
      <c r="JPM10" s="18"/>
      <c r="JPN10" s="18"/>
      <c r="JPO10" s="18"/>
      <c r="JPP10" s="18"/>
      <c r="JPQ10" s="18"/>
      <c r="JPR10" s="18"/>
      <c r="JPS10" s="18"/>
      <c r="JPT10" s="18"/>
      <c r="JPU10" s="18"/>
      <c r="JPV10" s="18"/>
      <c r="JPW10" s="18"/>
      <c r="JPX10" s="18"/>
      <c r="JPY10" s="18"/>
      <c r="JPZ10" s="18"/>
      <c r="JQA10" s="18"/>
      <c r="JQB10" s="18"/>
      <c r="JQC10" s="18"/>
      <c r="JQD10" s="18"/>
      <c r="JQE10" s="18"/>
      <c r="JQF10" s="18"/>
      <c r="JQG10" s="18"/>
      <c r="JQH10" s="18"/>
      <c r="JQI10" s="18"/>
      <c r="JQJ10" s="18"/>
      <c r="JQK10" s="18"/>
      <c r="JQL10" s="18"/>
      <c r="JQM10" s="18"/>
      <c r="JQN10" s="18"/>
      <c r="JQO10" s="18"/>
      <c r="JQP10" s="18"/>
      <c r="JQQ10" s="18"/>
      <c r="JQR10" s="18"/>
      <c r="JQS10" s="18"/>
      <c r="JQT10" s="18"/>
      <c r="JQU10" s="18"/>
      <c r="JQV10" s="18"/>
      <c r="JQW10" s="18"/>
      <c r="JQX10" s="18"/>
      <c r="JQY10" s="18"/>
      <c r="JQZ10" s="18"/>
      <c r="JRA10" s="18"/>
      <c r="JRB10" s="18"/>
      <c r="JRC10" s="18"/>
      <c r="JRD10" s="18"/>
      <c r="JRE10" s="18"/>
      <c r="JRF10" s="18"/>
      <c r="JRG10" s="18"/>
      <c r="JRH10" s="18"/>
      <c r="JRI10" s="18"/>
      <c r="JRJ10" s="18"/>
      <c r="JRK10" s="18"/>
      <c r="JRL10" s="18"/>
      <c r="JRM10" s="18"/>
      <c r="JRN10" s="18"/>
      <c r="JRO10" s="18"/>
      <c r="JRP10" s="18"/>
      <c r="JRQ10" s="18"/>
      <c r="JRR10" s="18"/>
      <c r="JRS10" s="18"/>
      <c r="JRT10" s="18"/>
      <c r="JRU10" s="18"/>
      <c r="JRV10" s="18"/>
      <c r="JRW10" s="18"/>
      <c r="JRX10" s="18"/>
      <c r="JRY10" s="18"/>
      <c r="JRZ10" s="18"/>
      <c r="JSA10" s="18"/>
      <c r="JSB10" s="18"/>
      <c r="JSC10" s="18"/>
      <c r="JSD10" s="18"/>
      <c r="JSE10" s="18"/>
      <c r="JSF10" s="18"/>
      <c r="JSG10" s="18"/>
      <c r="JSH10" s="18"/>
      <c r="JSI10" s="18"/>
      <c r="JSJ10" s="18"/>
      <c r="JSK10" s="18"/>
      <c r="JSL10" s="18"/>
      <c r="JSM10" s="18"/>
      <c r="JSN10" s="18"/>
      <c r="JSO10" s="18"/>
      <c r="JSP10" s="18"/>
      <c r="JSQ10" s="18"/>
      <c r="JSR10" s="18"/>
      <c r="JSS10" s="18"/>
      <c r="JST10" s="18"/>
      <c r="JSU10" s="18"/>
      <c r="JSV10" s="18"/>
      <c r="JSW10" s="18"/>
      <c r="JSX10" s="18"/>
      <c r="JSY10" s="18"/>
      <c r="JSZ10" s="18"/>
      <c r="JTA10" s="18"/>
      <c r="JTB10" s="18"/>
      <c r="JTC10" s="18"/>
      <c r="JTD10" s="18"/>
      <c r="JTE10" s="18"/>
      <c r="JTF10" s="18"/>
      <c r="JTG10" s="18"/>
      <c r="JTH10" s="18"/>
      <c r="JTI10" s="18"/>
      <c r="JTJ10" s="18"/>
      <c r="JTK10" s="18"/>
      <c r="JTL10" s="18"/>
      <c r="JTM10" s="18"/>
      <c r="JTN10" s="18"/>
      <c r="JTO10" s="18"/>
      <c r="JTP10" s="18"/>
      <c r="JTQ10" s="18"/>
      <c r="JTR10" s="18"/>
      <c r="JTS10" s="18"/>
      <c r="JTT10" s="18"/>
      <c r="JTU10" s="18"/>
      <c r="JTV10" s="18"/>
      <c r="JTW10" s="18"/>
      <c r="JTX10" s="18"/>
      <c r="JTY10" s="18"/>
      <c r="JTZ10" s="18"/>
      <c r="JUA10" s="18"/>
      <c r="JUB10" s="18"/>
      <c r="JUC10" s="18"/>
      <c r="JUD10" s="18"/>
      <c r="JUE10" s="18"/>
      <c r="JUF10" s="18"/>
      <c r="JUG10" s="18"/>
      <c r="JUH10" s="18"/>
      <c r="JUI10" s="18"/>
      <c r="JUJ10" s="18"/>
      <c r="JUK10" s="18"/>
      <c r="JUL10" s="18"/>
      <c r="JUM10" s="18"/>
      <c r="JUN10" s="18"/>
      <c r="JUO10" s="18"/>
      <c r="JUP10" s="18"/>
      <c r="JUQ10" s="18"/>
      <c r="JUR10" s="18"/>
      <c r="JUS10" s="18"/>
      <c r="JUT10" s="18"/>
      <c r="JUU10" s="18"/>
      <c r="JUV10" s="18"/>
      <c r="JUW10" s="18"/>
      <c r="JUX10" s="18"/>
      <c r="JUY10" s="18"/>
      <c r="JUZ10" s="18"/>
      <c r="JVA10" s="18"/>
      <c r="JVB10" s="18"/>
      <c r="JVC10" s="18"/>
      <c r="JVD10" s="18"/>
      <c r="JVE10" s="18"/>
      <c r="JVF10" s="18"/>
      <c r="JVG10" s="18"/>
      <c r="JVH10" s="18"/>
      <c r="JVI10" s="18"/>
      <c r="JVJ10" s="18"/>
      <c r="JVK10" s="18"/>
      <c r="JVL10" s="18"/>
      <c r="JVM10" s="18"/>
      <c r="JVN10" s="18"/>
      <c r="JVO10" s="18"/>
      <c r="JVP10" s="18"/>
      <c r="JVQ10" s="18"/>
      <c r="JVR10" s="18"/>
      <c r="JVS10" s="18"/>
      <c r="JVT10" s="18"/>
      <c r="JVU10" s="18"/>
      <c r="JVV10" s="18"/>
      <c r="JVW10" s="18"/>
      <c r="JVX10" s="18"/>
      <c r="JVY10" s="18"/>
      <c r="JVZ10" s="18"/>
      <c r="JWA10" s="18"/>
      <c r="JWB10" s="18"/>
      <c r="JWC10" s="18"/>
      <c r="JWD10" s="18"/>
      <c r="JWE10" s="18"/>
      <c r="JWF10" s="18"/>
      <c r="JWG10" s="18"/>
      <c r="JWH10" s="18"/>
      <c r="JWI10" s="18"/>
      <c r="JWJ10" s="18"/>
      <c r="JWK10" s="18"/>
      <c r="JWL10" s="18"/>
      <c r="JWM10" s="18"/>
      <c r="JWN10" s="18"/>
      <c r="JWO10" s="18"/>
      <c r="JWP10" s="18"/>
      <c r="JWQ10" s="18"/>
      <c r="JWR10" s="18"/>
      <c r="JWS10" s="18"/>
      <c r="JWT10" s="18"/>
      <c r="JWU10" s="18"/>
      <c r="JWV10" s="18"/>
      <c r="JWW10" s="18"/>
      <c r="JWX10" s="18"/>
      <c r="JWY10" s="18"/>
      <c r="JWZ10" s="18"/>
      <c r="JXA10" s="18"/>
      <c r="JXB10" s="18"/>
      <c r="JXC10" s="18"/>
      <c r="JXD10" s="18"/>
      <c r="JXE10" s="18"/>
      <c r="JXF10" s="18"/>
      <c r="JXG10" s="18"/>
      <c r="JXH10" s="18"/>
      <c r="JXI10" s="18"/>
      <c r="JXJ10" s="18"/>
      <c r="JXK10" s="18"/>
      <c r="JXL10" s="18"/>
      <c r="JXM10" s="18"/>
      <c r="JXN10" s="18"/>
      <c r="JXO10" s="18"/>
      <c r="JXP10" s="18"/>
      <c r="JXQ10" s="18"/>
      <c r="JXR10" s="18"/>
      <c r="JXS10" s="18"/>
      <c r="JXT10" s="18"/>
      <c r="JXU10" s="18"/>
      <c r="JXV10" s="18"/>
      <c r="JXW10" s="18"/>
      <c r="JXX10" s="18"/>
      <c r="JXY10" s="18"/>
      <c r="JXZ10" s="18"/>
      <c r="JYA10" s="18"/>
      <c r="JYB10" s="18"/>
      <c r="JYC10" s="18"/>
      <c r="JYD10" s="18"/>
      <c r="JYE10" s="18"/>
      <c r="JYF10" s="18"/>
      <c r="JYG10" s="18"/>
      <c r="JYH10" s="18"/>
      <c r="JYI10" s="18"/>
      <c r="JYJ10" s="18"/>
      <c r="JYK10" s="18"/>
      <c r="JYL10" s="18"/>
      <c r="JYM10" s="18"/>
      <c r="JYN10" s="18"/>
      <c r="JYO10" s="18"/>
      <c r="JYP10" s="18"/>
      <c r="JYQ10" s="18"/>
      <c r="JYR10" s="18"/>
      <c r="JYS10" s="18"/>
      <c r="JYT10" s="18"/>
      <c r="JYU10" s="18"/>
      <c r="JYV10" s="18"/>
      <c r="JYW10" s="18"/>
      <c r="JYX10" s="18"/>
      <c r="JYY10" s="18"/>
      <c r="JYZ10" s="18"/>
      <c r="JZA10" s="18"/>
      <c r="JZB10" s="18"/>
      <c r="JZC10" s="18"/>
      <c r="JZD10" s="18"/>
      <c r="JZE10" s="18"/>
      <c r="JZF10" s="18"/>
      <c r="JZG10" s="18"/>
      <c r="JZH10" s="18"/>
      <c r="JZI10" s="18"/>
      <c r="JZJ10" s="18"/>
      <c r="JZK10" s="18"/>
      <c r="JZL10" s="18"/>
      <c r="JZM10" s="18"/>
      <c r="JZN10" s="18"/>
      <c r="JZO10" s="18"/>
      <c r="JZP10" s="18"/>
      <c r="JZQ10" s="18"/>
      <c r="JZR10" s="18"/>
      <c r="JZS10" s="18"/>
      <c r="JZT10" s="18"/>
      <c r="JZU10" s="18"/>
      <c r="JZV10" s="18"/>
      <c r="JZW10" s="18"/>
      <c r="JZX10" s="18"/>
      <c r="JZY10" s="18"/>
      <c r="JZZ10" s="18"/>
      <c r="KAA10" s="18"/>
      <c r="KAB10" s="18"/>
      <c r="KAC10" s="18"/>
      <c r="KAD10" s="18"/>
      <c r="KAE10" s="18"/>
      <c r="KAF10" s="18"/>
      <c r="KAG10" s="18"/>
      <c r="KAH10" s="18"/>
      <c r="KAI10" s="18"/>
      <c r="KAJ10" s="18"/>
      <c r="KAK10" s="18"/>
      <c r="KAL10" s="18"/>
      <c r="KAM10" s="18"/>
      <c r="KAN10" s="18"/>
      <c r="KAO10" s="18"/>
      <c r="KAP10" s="18"/>
      <c r="KAQ10" s="18"/>
      <c r="KAR10" s="18"/>
      <c r="KAS10" s="18"/>
      <c r="KAT10" s="18"/>
      <c r="KAU10" s="18"/>
      <c r="KAV10" s="18"/>
      <c r="KAW10" s="18"/>
      <c r="KAX10" s="18"/>
      <c r="KAY10" s="18"/>
      <c r="KAZ10" s="18"/>
      <c r="KBA10" s="18"/>
      <c r="KBB10" s="18"/>
      <c r="KBC10" s="18"/>
      <c r="KBD10" s="18"/>
      <c r="KBE10" s="18"/>
      <c r="KBF10" s="18"/>
      <c r="KBG10" s="18"/>
      <c r="KBH10" s="18"/>
      <c r="KBI10" s="18"/>
      <c r="KBJ10" s="18"/>
      <c r="KBK10" s="18"/>
      <c r="KBL10" s="18"/>
      <c r="KBM10" s="18"/>
      <c r="KBN10" s="18"/>
      <c r="KBO10" s="18"/>
      <c r="KBP10" s="18"/>
      <c r="KBQ10" s="18"/>
      <c r="KBR10" s="18"/>
      <c r="KBS10" s="18"/>
      <c r="KBT10" s="18"/>
      <c r="KBU10" s="18"/>
      <c r="KBV10" s="18"/>
      <c r="KBW10" s="18"/>
      <c r="KBX10" s="18"/>
      <c r="KBY10" s="18"/>
      <c r="KBZ10" s="18"/>
      <c r="KCA10" s="18"/>
      <c r="KCB10" s="18"/>
      <c r="KCC10" s="18"/>
      <c r="KCD10" s="18"/>
      <c r="KCE10" s="18"/>
      <c r="KCF10" s="18"/>
      <c r="KCG10" s="18"/>
      <c r="KCH10" s="18"/>
      <c r="KCI10" s="18"/>
      <c r="KCJ10" s="18"/>
      <c r="KCK10" s="18"/>
      <c r="KCL10" s="18"/>
      <c r="KCM10" s="18"/>
      <c r="KCN10" s="18"/>
      <c r="KCO10" s="18"/>
      <c r="KCP10" s="18"/>
      <c r="KCQ10" s="18"/>
      <c r="KCR10" s="18"/>
      <c r="KCS10" s="18"/>
      <c r="KCT10" s="18"/>
      <c r="KCU10" s="18"/>
      <c r="KCV10" s="18"/>
      <c r="KCW10" s="18"/>
      <c r="KCX10" s="18"/>
      <c r="KCY10" s="18"/>
      <c r="KCZ10" s="18"/>
      <c r="KDA10" s="18"/>
      <c r="KDB10" s="18"/>
      <c r="KDC10" s="18"/>
      <c r="KDD10" s="18"/>
      <c r="KDE10" s="18"/>
      <c r="KDF10" s="18"/>
      <c r="KDG10" s="18"/>
      <c r="KDH10" s="18"/>
      <c r="KDI10" s="18"/>
      <c r="KDJ10" s="18"/>
      <c r="KDK10" s="18"/>
      <c r="KDL10" s="18"/>
      <c r="KDM10" s="18"/>
      <c r="KDN10" s="18"/>
      <c r="KDO10" s="18"/>
      <c r="KDP10" s="18"/>
      <c r="KDQ10" s="18"/>
      <c r="KDR10" s="18"/>
      <c r="KDS10" s="18"/>
      <c r="KDT10" s="18"/>
      <c r="KDU10" s="18"/>
      <c r="KDV10" s="18"/>
      <c r="KDW10" s="18"/>
      <c r="KDX10" s="18"/>
      <c r="KDY10" s="18"/>
      <c r="KDZ10" s="18"/>
      <c r="KEA10" s="18"/>
      <c r="KEB10" s="18"/>
      <c r="KEC10" s="18"/>
      <c r="KED10" s="18"/>
      <c r="KEE10" s="18"/>
      <c r="KEF10" s="18"/>
      <c r="KEG10" s="18"/>
      <c r="KEH10" s="18"/>
      <c r="KEI10" s="18"/>
      <c r="KEJ10" s="18"/>
      <c r="KEK10" s="18"/>
      <c r="KEL10" s="18"/>
      <c r="KEM10" s="18"/>
      <c r="KEN10" s="18"/>
      <c r="KEO10" s="18"/>
      <c r="KEP10" s="18"/>
      <c r="KEQ10" s="18"/>
      <c r="KER10" s="18"/>
      <c r="KES10" s="18"/>
      <c r="KET10" s="18"/>
      <c r="KEU10" s="18"/>
      <c r="KEV10" s="18"/>
      <c r="KEW10" s="18"/>
      <c r="KEX10" s="18"/>
      <c r="KEY10" s="18"/>
      <c r="KEZ10" s="18"/>
      <c r="KFA10" s="18"/>
      <c r="KFB10" s="18"/>
      <c r="KFC10" s="18"/>
      <c r="KFD10" s="18"/>
      <c r="KFE10" s="18"/>
      <c r="KFF10" s="18"/>
      <c r="KFG10" s="18"/>
      <c r="KFH10" s="18"/>
      <c r="KFI10" s="18"/>
      <c r="KFJ10" s="18"/>
      <c r="KFK10" s="18"/>
      <c r="KFL10" s="18"/>
      <c r="KFM10" s="18"/>
      <c r="KFN10" s="18"/>
      <c r="KFO10" s="18"/>
      <c r="KFP10" s="18"/>
      <c r="KFQ10" s="18"/>
      <c r="KFR10" s="18"/>
      <c r="KFS10" s="18"/>
      <c r="KFT10" s="18"/>
      <c r="KFU10" s="18"/>
      <c r="KFV10" s="18"/>
      <c r="KFW10" s="18"/>
      <c r="KFX10" s="18"/>
      <c r="KFY10" s="18"/>
      <c r="KFZ10" s="18"/>
      <c r="KGA10" s="18"/>
      <c r="KGB10" s="18"/>
      <c r="KGC10" s="18"/>
      <c r="KGD10" s="18"/>
      <c r="KGE10" s="18"/>
      <c r="KGF10" s="18"/>
      <c r="KGG10" s="18"/>
      <c r="KGH10" s="18"/>
      <c r="KGI10" s="18"/>
      <c r="KGJ10" s="18"/>
      <c r="KGK10" s="18"/>
      <c r="KGL10" s="18"/>
      <c r="KGM10" s="18"/>
      <c r="KGN10" s="18"/>
      <c r="KGO10" s="18"/>
      <c r="KGP10" s="18"/>
      <c r="KGQ10" s="18"/>
      <c r="KGR10" s="18"/>
      <c r="KGS10" s="18"/>
      <c r="KGT10" s="18"/>
      <c r="KGU10" s="18"/>
      <c r="KGV10" s="18"/>
      <c r="KGW10" s="18"/>
      <c r="KGX10" s="18"/>
      <c r="KGY10" s="18"/>
      <c r="KGZ10" s="18"/>
      <c r="KHA10" s="18"/>
      <c r="KHB10" s="18"/>
      <c r="KHC10" s="18"/>
      <c r="KHD10" s="18"/>
      <c r="KHE10" s="18"/>
      <c r="KHF10" s="18"/>
      <c r="KHG10" s="18"/>
      <c r="KHH10" s="18"/>
      <c r="KHI10" s="18"/>
      <c r="KHJ10" s="18"/>
      <c r="KHK10" s="18"/>
      <c r="KHL10" s="18"/>
      <c r="KHM10" s="18"/>
      <c r="KHN10" s="18"/>
      <c r="KHO10" s="18"/>
      <c r="KHP10" s="18"/>
      <c r="KHQ10" s="18"/>
      <c r="KHR10" s="18"/>
      <c r="KHS10" s="18"/>
      <c r="KHT10" s="18"/>
      <c r="KHU10" s="18"/>
      <c r="KHV10" s="18"/>
      <c r="KHW10" s="18"/>
      <c r="KHX10" s="18"/>
      <c r="KHY10" s="18"/>
      <c r="KHZ10" s="18"/>
      <c r="KIA10" s="18"/>
      <c r="KIB10" s="18"/>
      <c r="KIC10" s="18"/>
      <c r="KID10" s="18"/>
      <c r="KIE10" s="18"/>
      <c r="KIF10" s="18"/>
      <c r="KIG10" s="18"/>
      <c r="KIH10" s="18"/>
      <c r="KII10" s="18"/>
      <c r="KIJ10" s="18"/>
      <c r="KIK10" s="18"/>
      <c r="KIL10" s="18"/>
      <c r="KIM10" s="18"/>
      <c r="KIN10" s="18"/>
      <c r="KIO10" s="18"/>
      <c r="KIP10" s="18"/>
      <c r="KIQ10" s="18"/>
      <c r="KIR10" s="18"/>
      <c r="KIS10" s="18"/>
      <c r="KIT10" s="18"/>
      <c r="KIU10" s="18"/>
      <c r="KIV10" s="18"/>
      <c r="KIW10" s="18"/>
      <c r="KIX10" s="18"/>
      <c r="KIY10" s="18"/>
      <c r="KIZ10" s="18"/>
      <c r="KJA10" s="18"/>
      <c r="KJB10" s="18"/>
      <c r="KJC10" s="18"/>
      <c r="KJD10" s="18"/>
      <c r="KJE10" s="18"/>
      <c r="KJF10" s="18"/>
      <c r="KJG10" s="18"/>
      <c r="KJH10" s="18"/>
      <c r="KJI10" s="18"/>
      <c r="KJJ10" s="18"/>
      <c r="KJK10" s="18"/>
      <c r="KJL10" s="18"/>
      <c r="KJM10" s="18"/>
      <c r="KJN10" s="18"/>
      <c r="KJO10" s="18"/>
      <c r="KJP10" s="18"/>
      <c r="KJQ10" s="18"/>
      <c r="KJR10" s="18"/>
      <c r="KJS10" s="18"/>
      <c r="KJT10" s="18"/>
      <c r="KJU10" s="18"/>
      <c r="KJV10" s="18"/>
      <c r="KJW10" s="18"/>
      <c r="KJX10" s="18"/>
      <c r="KJY10" s="18"/>
      <c r="KJZ10" s="18"/>
      <c r="KKA10" s="18"/>
      <c r="KKB10" s="18"/>
      <c r="KKC10" s="18"/>
      <c r="KKD10" s="18"/>
      <c r="KKE10" s="18"/>
      <c r="KKF10" s="18"/>
      <c r="KKG10" s="18"/>
      <c r="KKH10" s="18"/>
      <c r="KKI10" s="18"/>
      <c r="KKJ10" s="18"/>
      <c r="KKK10" s="18"/>
      <c r="KKL10" s="18"/>
      <c r="KKM10" s="18"/>
      <c r="KKN10" s="18"/>
      <c r="KKO10" s="18"/>
      <c r="KKP10" s="18"/>
      <c r="KKQ10" s="18"/>
      <c r="KKR10" s="18"/>
      <c r="KKS10" s="18"/>
      <c r="KKT10" s="18"/>
      <c r="KKU10" s="18"/>
      <c r="KKV10" s="18"/>
      <c r="KKW10" s="18"/>
      <c r="KKX10" s="18"/>
      <c r="KKY10" s="18"/>
      <c r="KKZ10" s="18"/>
      <c r="KLA10" s="18"/>
      <c r="KLB10" s="18"/>
      <c r="KLC10" s="18"/>
      <c r="KLD10" s="18"/>
      <c r="KLE10" s="18"/>
      <c r="KLF10" s="18"/>
      <c r="KLG10" s="18"/>
      <c r="KLH10" s="18"/>
      <c r="KLI10" s="18"/>
      <c r="KLJ10" s="18"/>
      <c r="KLK10" s="18"/>
      <c r="KLL10" s="18"/>
      <c r="KLM10" s="18"/>
      <c r="KLN10" s="18"/>
      <c r="KLO10" s="18"/>
      <c r="KLP10" s="18"/>
      <c r="KLQ10" s="18"/>
      <c r="KLR10" s="18"/>
      <c r="KLS10" s="18"/>
      <c r="KLT10" s="18"/>
      <c r="KLU10" s="18"/>
      <c r="KLV10" s="18"/>
      <c r="KLW10" s="18"/>
      <c r="KLX10" s="18"/>
      <c r="KLY10" s="18"/>
      <c r="KLZ10" s="18"/>
      <c r="KMA10" s="18"/>
      <c r="KMB10" s="18"/>
      <c r="KMC10" s="18"/>
      <c r="KMD10" s="18"/>
      <c r="KME10" s="18"/>
      <c r="KMF10" s="18"/>
      <c r="KMG10" s="18"/>
      <c r="KMH10" s="18"/>
      <c r="KMI10" s="18"/>
      <c r="KMJ10" s="18"/>
      <c r="KMK10" s="18"/>
      <c r="KML10" s="18"/>
      <c r="KMM10" s="18"/>
      <c r="KMN10" s="18"/>
      <c r="KMO10" s="18"/>
      <c r="KMP10" s="18"/>
      <c r="KMQ10" s="18"/>
      <c r="KMR10" s="18"/>
      <c r="KMS10" s="18"/>
      <c r="KMT10" s="18"/>
      <c r="KMU10" s="18"/>
      <c r="KMV10" s="18"/>
      <c r="KMW10" s="18"/>
      <c r="KMX10" s="18"/>
      <c r="KMY10" s="18"/>
      <c r="KMZ10" s="18"/>
      <c r="KNA10" s="18"/>
      <c r="KNB10" s="18"/>
      <c r="KNC10" s="18"/>
      <c r="KND10" s="18"/>
      <c r="KNE10" s="18"/>
      <c r="KNF10" s="18"/>
      <c r="KNG10" s="18"/>
      <c r="KNH10" s="18"/>
      <c r="KNI10" s="18"/>
      <c r="KNJ10" s="18"/>
      <c r="KNK10" s="18"/>
      <c r="KNL10" s="18"/>
      <c r="KNM10" s="18"/>
      <c r="KNN10" s="18"/>
      <c r="KNO10" s="18"/>
      <c r="KNP10" s="18"/>
      <c r="KNQ10" s="18"/>
      <c r="KNR10" s="18"/>
      <c r="KNS10" s="18"/>
      <c r="KNT10" s="18"/>
      <c r="KNU10" s="18"/>
      <c r="KNV10" s="18"/>
      <c r="KNW10" s="18"/>
      <c r="KNX10" s="18"/>
      <c r="KNY10" s="18"/>
      <c r="KNZ10" s="18"/>
      <c r="KOA10" s="18"/>
      <c r="KOB10" s="18"/>
      <c r="KOC10" s="18"/>
      <c r="KOD10" s="18"/>
      <c r="KOE10" s="18"/>
      <c r="KOF10" s="18"/>
      <c r="KOG10" s="18"/>
      <c r="KOH10" s="18"/>
      <c r="KOI10" s="18"/>
      <c r="KOJ10" s="18"/>
      <c r="KOK10" s="18"/>
      <c r="KOL10" s="18"/>
      <c r="KOM10" s="18"/>
      <c r="KON10" s="18"/>
      <c r="KOO10" s="18"/>
      <c r="KOP10" s="18"/>
      <c r="KOQ10" s="18"/>
      <c r="KOR10" s="18"/>
      <c r="KOS10" s="18"/>
      <c r="KOT10" s="18"/>
      <c r="KOU10" s="18"/>
      <c r="KOV10" s="18"/>
      <c r="KOW10" s="18"/>
      <c r="KOX10" s="18"/>
      <c r="KOY10" s="18"/>
      <c r="KOZ10" s="18"/>
      <c r="KPA10" s="18"/>
      <c r="KPB10" s="18"/>
      <c r="KPC10" s="18"/>
      <c r="KPD10" s="18"/>
      <c r="KPE10" s="18"/>
      <c r="KPF10" s="18"/>
      <c r="KPG10" s="18"/>
      <c r="KPH10" s="18"/>
      <c r="KPI10" s="18"/>
      <c r="KPJ10" s="18"/>
      <c r="KPK10" s="18"/>
      <c r="KPL10" s="18"/>
      <c r="KPM10" s="18"/>
      <c r="KPN10" s="18"/>
      <c r="KPO10" s="18"/>
      <c r="KPP10" s="18"/>
      <c r="KPQ10" s="18"/>
      <c r="KPR10" s="18"/>
      <c r="KPS10" s="18"/>
      <c r="KPT10" s="18"/>
      <c r="KPU10" s="18"/>
      <c r="KPV10" s="18"/>
      <c r="KPW10" s="18"/>
      <c r="KPX10" s="18"/>
      <c r="KPY10" s="18"/>
      <c r="KPZ10" s="18"/>
      <c r="KQA10" s="18"/>
      <c r="KQB10" s="18"/>
      <c r="KQC10" s="18"/>
      <c r="KQD10" s="18"/>
      <c r="KQE10" s="18"/>
      <c r="KQF10" s="18"/>
      <c r="KQG10" s="18"/>
      <c r="KQH10" s="18"/>
      <c r="KQI10" s="18"/>
      <c r="KQJ10" s="18"/>
      <c r="KQK10" s="18"/>
      <c r="KQL10" s="18"/>
      <c r="KQM10" s="18"/>
      <c r="KQN10" s="18"/>
      <c r="KQO10" s="18"/>
      <c r="KQP10" s="18"/>
      <c r="KQQ10" s="18"/>
      <c r="KQR10" s="18"/>
      <c r="KQS10" s="18"/>
      <c r="KQT10" s="18"/>
      <c r="KQU10" s="18"/>
      <c r="KQV10" s="18"/>
      <c r="KQW10" s="18"/>
      <c r="KQX10" s="18"/>
      <c r="KQY10" s="18"/>
      <c r="KQZ10" s="18"/>
      <c r="KRA10" s="18"/>
      <c r="KRB10" s="18"/>
      <c r="KRC10" s="18"/>
      <c r="KRD10" s="18"/>
      <c r="KRE10" s="18"/>
      <c r="KRF10" s="18"/>
      <c r="KRG10" s="18"/>
      <c r="KRH10" s="18"/>
      <c r="KRI10" s="18"/>
      <c r="KRJ10" s="18"/>
      <c r="KRK10" s="18"/>
      <c r="KRL10" s="18"/>
      <c r="KRM10" s="18"/>
      <c r="KRN10" s="18"/>
      <c r="KRO10" s="18"/>
      <c r="KRP10" s="18"/>
      <c r="KRQ10" s="18"/>
      <c r="KRR10" s="18"/>
      <c r="KRS10" s="18"/>
      <c r="KRT10" s="18"/>
      <c r="KRU10" s="18"/>
      <c r="KRV10" s="18"/>
      <c r="KRW10" s="18"/>
      <c r="KRX10" s="18"/>
      <c r="KRY10" s="18"/>
      <c r="KRZ10" s="18"/>
      <c r="KSA10" s="18"/>
      <c r="KSB10" s="18"/>
      <c r="KSC10" s="18"/>
      <c r="KSD10" s="18"/>
      <c r="KSE10" s="18"/>
      <c r="KSF10" s="18"/>
      <c r="KSG10" s="18"/>
      <c r="KSH10" s="18"/>
      <c r="KSI10" s="18"/>
      <c r="KSJ10" s="18"/>
      <c r="KSK10" s="18"/>
      <c r="KSL10" s="18"/>
      <c r="KSM10" s="18"/>
      <c r="KSN10" s="18"/>
      <c r="KSO10" s="18"/>
      <c r="KSP10" s="18"/>
      <c r="KSQ10" s="18"/>
      <c r="KSR10" s="18"/>
      <c r="KSS10" s="18"/>
      <c r="KST10" s="18"/>
      <c r="KSU10" s="18"/>
      <c r="KSV10" s="18"/>
      <c r="KSW10" s="18"/>
      <c r="KSX10" s="18"/>
      <c r="KSY10" s="18"/>
      <c r="KSZ10" s="18"/>
      <c r="KTA10" s="18"/>
      <c r="KTB10" s="18"/>
      <c r="KTC10" s="18"/>
      <c r="KTD10" s="18"/>
      <c r="KTE10" s="18"/>
      <c r="KTF10" s="18"/>
      <c r="KTG10" s="18"/>
      <c r="KTH10" s="18"/>
      <c r="KTI10" s="18"/>
      <c r="KTJ10" s="18"/>
      <c r="KTK10" s="18"/>
      <c r="KTL10" s="18"/>
      <c r="KTM10" s="18"/>
      <c r="KTN10" s="18"/>
      <c r="KTO10" s="18"/>
      <c r="KTP10" s="18"/>
      <c r="KTQ10" s="18"/>
      <c r="KTR10" s="18"/>
      <c r="KTS10" s="18"/>
      <c r="KTT10" s="18"/>
      <c r="KTU10" s="18"/>
      <c r="KTV10" s="18"/>
      <c r="KTW10" s="18"/>
      <c r="KTX10" s="18"/>
      <c r="KTY10" s="18"/>
      <c r="KTZ10" s="18"/>
      <c r="KUA10" s="18"/>
      <c r="KUB10" s="18"/>
      <c r="KUC10" s="18"/>
      <c r="KUD10" s="18"/>
      <c r="KUE10" s="18"/>
      <c r="KUF10" s="18"/>
      <c r="KUG10" s="18"/>
      <c r="KUH10" s="18"/>
      <c r="KUI10" s="18"/>
      <c r="KUJ10" s="18"/>
      <c r="KUK10" s="18"/>
      <c r="KUL10" s="18"/>
      <c r="KUM10" s="18"/>
      <c r="KUN10" s="18"/>
      <c r="KUO10" s="18"/>
      <c r="KUP10" s="18"/>
      <c r="KUQ10" s="18"/>
      <c r="KUR10" s="18"/>
      <c r="KUS10" s="18"/>
      <c r="KUT10" s="18"/>
      <c r="KUU10" s="18"/>
      <c r="KUV10" s="18"/>
      <c r="KUW10" s="18"/>
      <c r="KUX10" s="18"/>
      <c r="KUY10" s="18"/>
      <c r="KUZ10" s="18"/>
      <c r="KVA10" s="18"/>
      <c r="KVB10" s="18"/>
      <c r="KVC10" s="18"/>
      <c r="KVD10" s="18"/>
      <c r="KVE10" s="18"/>
      <c r="KVF10" s="18"/>
      <c r="KVG10" s="18"/>
      <c r="KVH10" s="18"/>
      <c r="KVI10" s="18"/>
      <c r="KVJ10" s="18"/>
      <c r="KVK10" s="18"/>
      <c r="KVL10" s="18"/>
      <c r="KVM10" s="18"/>
      <c r="KVN10" s="18"/>
      <c r="KVO10" s="18"/>
      <c r="KVP10" s="18"/>
      <c r="KVQ10" s="18"/>
      <c r="KVR10" s="18"/>
      <c r="KVS10" s="18"/>
      <c r="KVT10" s="18"/>
      <c r="KVU10" s="18"/>
      <c r="KVV10" s="18"/>
      <c r="KVW10" s="18"/>
      <c r="KVX10" s="18"/>
      <c r="KVY10" s="18"/>
      <c r="KVZ10" s="18"/>
      <c r="KWA10" s="18"/>
      <c r="KWB10" s="18"/>
      <c r="KWC10" s="18"/>
      <c r="KWD10" s="18"/>
      <c r="KWE10" s="18"/>
      <c r="KWF10" s="18"/>
      <c r="KWG10" s="18"/>
      <c r="KWH10" s="18"/>
      <c r="KWI10" s="18"/>
      <c r="KWJ10" s="18"/>
      <c r="KWK10" s="18"/>
      <c r="KWL10" s="18"/>
      <c r="KWM10" s="18"/>
      <c r="KWN10" s="18"/>
      <c r="KWO10" s="18"/>
      <c r="KWP10" s="18"/>
      <c r="KWQ10" s="18"/>
      <c r="KWR10" s="18"/>
      <c r="KWS10" s="18"/>
      <c r="KWT10" s="18"/>
      <c r="KWU10" s="18"/>
      <c r="KWV10" s="18"/>
      <c r="KWW10" s="18"/>
      <c r="KWX10" s="18"/>
      <c r="KWY10" s="18"/>
      <c r="KWZ10" s="18"/>
      <c r="KXA10" s="18"/>
      <c r="KXB10" s="18"/>
      <c r="KXC10" s="18"/>
      <c r="KXD10" s="18"/>
      <c r="KXE10" s="18"/>
      <c r="KXF10" s="18"/>
      <c r="KXG10" s="18"/>
      <c r="KXH10" s="18"/>
      <c r="KXI10" s="18"/>
      <c r="KXJ10" s="18"/>
      <c r="KXK10" s="18"/>
      <c r="KXL10" s="18"/>
      <c r="KXM10" s="18"/>
      <c r="KXN10" s="18"/>
      <c r="KXO10" s="18"/>
      <c r="KXP10" s="18"/>
      <c r="KXQ10" s="18"/>
      <c r="KXR10" s="18"/>
      <c r="KXS10" s="18"/>
      <c r="KXT10" s="18"/>
      <c r="KXU10" s="18"/>
      <c r="KXV10" s="18"/>
      <c r="KXW10" s="18"/>
      <c r="KXX10" s="18"/>
      <c r="KXY10" s="18"/>
      <c r="KXZ10" s="18"/>
      <c r="KYA10" s="18"/>
      <c r="KYB10" s="18"/>
      <c r="KYC10" s="18"/>
      <c r="KYD10" s="18"/>
      <c r="KYE10" s="18"/>
      <c r="KYF10" s="18"/>
      <c r="KYG10" s="18"/>
      <c r="KYH10" s="18"/>
      <c r="KYI10" s="18"/>
      <c r="KYJ10" s="18"/>
      <c r="KYK10" s="18"/>
      <c r="KYL10" s="18"/>
      <c r="KYM10" s="18"/>
      <c r="KYN10" s="18"/>
      <c r="KYO10" s="18"/>
      <c r="KYP10" s="18"/>
      <c r="KYQ10" s="18"/>
      <c r="KYR10" s="18"/>
      <c r="KYS10" s="18"/>
      <c r="KYT10" s="18"/>
      <c r="KYU10" s="18"/>
      <c r="KYV10" s="18"/>
      <c r="KYW10" s="18"/>
      <c r="KYX10" s="18"/>
      <c r="KYY10" s="18"/>
      <c r="KYZ10" s="18"/>
      <c r="KZA10" s="18"/>
      <c r="KZB10" s="18"/>
      <c r="KZC10" s="18"/>
      <c r="KZD10" s="18"/>
      <c r="KZE10" s="18"/>
      <c r="KZF10" s="18"/>
      <c r="KZG10" s="18"/>
      <c r="KZH10" s="18"/>
      <c r="KZI10" s="18"/>
      <c r="KZJ10" s="18"/>
      <c r="KZK10" s="18"/>
      <c r="KZL10" s="18"/>
      <c r="KZM10" s="18"/>
      <c r="KZN10" s="18"/>
      <c r="KZO10" s="18"/>
      <c r="KZP10" s="18"/>
      <c r="KZQ10" s="18"/>
      <c r="KZR10" s="18"/>
      <c r="KZS10" s="18"/>
      <c r="KZT10" s="18"/>
      <c r="KZU10" s="18"/>
      <c r="KZV10" s="18"/>
      <c r="KZW10" s="18"/>
      <c r="KZX10" s="18"/>
      <c r="KZY10" s="18"/>
      <c r="KZZ10" s="18"/>
      <c r="LAA10" s="18"/>
      <c r="LAB10" s="18"/>
      <c r="LAC10" s="18"/>
      <c r="LAD10" s="18"/>
      <c r="LAE10" s="18"/>
      <c r="LAF10" s="18"/>
      <c r="LAG10" s="18"/>
      <c r="LAH10" s="18"/>
      <c r="LAI10" s="18"/>
      <c r="LAJ10" s="18"/>
      <c r="LAK10" s="18"/>
      <c r="LAL10" s="18"/>
      <c r="LAM10" s="18"/>
      <c r="LAN10" s="18"/>
      <c r="LAO10" s="18"/>
      <c r="LAP10" s="18"/>
      <c r="LAQ10" s="18"/>
      <c r="LAR10" s="18"/>
      <c r="LAS10" s="18"/>
      <c r="LAT10" s="18"/>
      <c r="LAU10" s="18"/>
      <c r="LAV10" s="18"/>
      <c r="LAW10" s="18"/>
      <c r="LAX10" s="18"/>
      <c r="LAY10" s="18"/>
      <c r="LAZ10" s="18"/>
      <c r="LBA10" s="18"/>
      <c r="LBB10" s="18"/>
      <c r="LBC10" s="18"/>
      <c r="LBD10" s="18"/>
      <c r="LBE10" s="18"/>
      <c r="LBF10" s="18"/>
      <c r="LBG10" s="18"/>
      <c r="LBH10" s="18"/>
      <c r="LBI10" s="18"/>
      <c r="LBJ10" s="18"/>
      <c r="LBK10" s="18"/>
      <c r="LBL10" s="18"/>
      <c r="LBM10" s="18"/>
      <c r="LBN10" s="18"/>
      <c r="LBO10" s="18"/>
      <c r="LBP10" s="18"/>
      <c r="LBQ10" s="18"/>
      <c r="LBR10" s="18"/>
      <c r="LBS10" s="18"/>
      <c r="LBT10" s="18"/>
      <c r="LBU10" s="18"/>
      <c r="LBV10" s="18"/>
      <c r="LBW10" s="18"/>
      <c r="LBX10" s="18"/>
      <c r="LBY10" s="18"/>
      <c r="LBZ10" s="18"/>
      <c r="LCA10" s="18"/>
      <c r="LCB10" s="18"/>
      <c r="LCC10" s="18"/>
      <c r="LCD10" s="18"/>
      <c r="LCE10" s="18"/>
      <c r="LCF10" s="18"/>
      <c r="LCG10" s="18"/>
      <c r="LCH10" s="18"/>
      <c r="LCI10" s="18"/>
      <c r="LCJ10" s="18"/>
      <c r="LCK10" s="18"/>
      <c r="LCL10" s="18"/>
      <c r="LCM10" s="18"/>
      <c r="LCN10" s="18"/>
      <c r="LCO10" s="18"/>
      <c r="LCP10" s="18"/>
      <c r="LCQ10" s="18"/>
      <c r="LCR10" s="18"/>
      <c r="LCS10" s="18"/>
      <c r="LCT10" s="18"/>
      <c r="LCU10" s="18"/>
      <c r="LCV10" s="18"/>
      <c r="LCW10" s="18"/>
      <c r="LCX10" s="18"/>
      <c r="LCY10" s="18"/>
      <c r="LCZ10" s="18"/>
      <c r="LDA10" s="18"/>
      <c r="LDB10" s="18"/>
      <c r="LDC10" s="18"/>
      <c r="LDD10" s="18"/>
      <c r="LDE10" s="18"/>
      <c r="LDF10" s="18"/>
      <c r="LDG10" s="18"/>
      <c r="LDH10" s="18"/>
      <c r="LDI10" s="18"/>
      <c r="LDJ10" s="18"/>
      <c r="LDK10" s="18"/>
      <c r="LDL10" s="18"/>
      <c r="LDM10" s="18"/>
      <c r="LDN10" s="18"/>
      <c r="LDO10" s="18"/>
      <c r="LDP10" s="18"/>
      <c r="LDQ10" s="18"/>
      <c r="LDR10" s="18"/>
      <c r="LDS10" s="18"/>
      <c r="LDT10" s="18"/>
      <c r="LDU10" s="18"/>
      <c r="LDV10" s="18"/>
      <c r="LDW10" s="18"/>
      <c r="LDX10" s="18"/>
      <c r="LDY10" s="18"/>
      <c r="LDZ10" s="18"/>
      <c r="LEA10" s="18"/>
      <c r="LEB10" s="18"/>
      <c r="LEC10" s="18"/>
      <c r="LED10" s="18"/>
      <c r="LEE10" s="18"/>
      <c r="LEF10" s="18"/>
      <c r="LEG10" s="18"/>
      <c r="LEH10" s="18"/>
      <c r="LEI10" s="18"/>
      <c r="LEJ10" s="18"/>
      <c r="LEK10" s="18"/>
      <c r="LEL10" s="18"/>
      <c r="LEM10" s="18"/>
      <c r="LEN10" s="18"/>
      <c r="LEO10" s="18"/>
      <c r="LEP10" s="18"/>
      <c r="LEQ10" s="18"/>
      <c r="LER10" s="18"/>
      <c r="LES10" s="18"/>
      <c r="LET10" s="18"/>
      <c r="LEU10" s="18"/>
      <c r="LEV10" s="18"/>
      <c r="LEW10" s="18"/>
      <c r="LEX10" s="18"/>
      <c r="LEY10" s="18"/>
      <c r="LEZ10" s="18"/>
      <c r="LFA10" s="18"/>
      <c r="LFB10" s="18"/>
      <c r="LFC10" s="18"/>
      <c r="LFD10" s="18"/>
      <c r="LFE10" s="18"/>
      <c r="LFF10" s="18"/>
      <c r="LFG10" s="18"/>
      <c r="LFH10" s="18"/>
      <c r="LFI10" s="18"/>
      <c r="LFJ10" s="18"/>
      <c r="LFK10" s="18"/>
      <c r="LFL10" s="18"/>
      <c r="LFM10" s="18"/>
      <c r="LFN10" s="18"/>
      <c r="LFO10" s="18"/>
      <c r="LFP10" s="18"/>
      <c r="LFQ10" s="18"/>
      <c r="LFR10" s="18"/>
      <c r="LFS10" s="18"/>
      <c r="LFT10" s="18"/>
      <c r="LFU10" s="18"/>
      <c r="LFV10" s="18"/>
      <c r="LFW10" s="18"/>
      <c r="LFX10" s="18"/>
      <c r="LFY10" s="18"/>
      <c r="LFZ10" s="18"/>
      <c r="LGA10" s="18"/>
      <c r="LGB10" s="18"/>
      <c r="LGC10" s="18"/>
      <c r="LGD10" s="18"/>
      <c r="LGE10" s="18"/>
      <c r="LGF10" s="18"/>
      <c r="LGG10" s="18"/>
      <c r="LGH10" s="18"/>
      <c r="LGI10" s="18"/>
      <c r="LGJ10" s="18"/>
      <c r="LGK10" s="18"/>
      <c r="LGL10" s="18"/>
      <c r="LGM10" s="18"/>
      <c r="LGN10" s="18"/>
      <c r="LGO10" s="18"/>
      <c r="LGP10" s="18"/>
      <c r="LGQ10" s="18"/>
      <c r="LGR10" s="18"/>
      <c r="LGS10" s="18"/>
      <c r="LGT10" s="18"/>
      <c r="LGU10" s="18"/>
      <c r="LGV10" s="18"/>
      <c r="LGW10" s="18"/>
      <c r="LGX10" s="18"/>
      <c r="LGY10" s="18"/>
      <c r="LGZ10" s="18"/>
      <c r="LHA10" s="18"/>
      <c r="LHB10" s="18"/>
      <c r="LHC10" s="18"/>
      <c r="LHD10" s="18"/>
      <c r="LHE10" s="18"/>
      <c r="LHF10" s="18"/>
      <c r="LHG10" s="18"/>
      <c r="LHH10" s="18"/>
      <c r="LHI10" s="18"/>
      <c r="LHJ10" s="18"/>
      <c r="LHK10" s="18"/>
      <c r="LHL10" s="18"/>
      <c r="LHM10" s="18"/>
      <c r="LHN10" s="18"/>
      <c r="LHO10" s="18"/>
      <c r="LHP10" s="18"/>
      <c r="LHQ10" s="18"/>
      <c r="LHR10" s="18"/>
      <c r="LHS10" s="18"/>
      <c r="LHT10" s="18"/>
      <c r="LHU10" s="18"/>
      <c r="LHV10" s="18"/>
      <c r="LHW10" s="18"/>
      <c r="LHX10" s="18"/>
      <c r="LHY10" s="18"/>
      <c r="LHZ10" s="18"/>
      <c r="LIA10" s="18"/>
      <c r="LIB10" s="18"/>
      <c r="LIC10" s="18"/>
      <c r="LID10" s="18"/>
      <c r="LIE10" s="18"/>
      <c r="LIF10" s="18"/>
      <c r="LIG10" s="18"/>
      <c r="LIH10" s="18"/>
      <c r="LII10" s="18"/>
      <c r="LIJ10" s="18"/>
      <c r="LIK10" s="18"/>
      <c r="LIL10" s="18"/>
      <c r="LIM10" s="18"/>
      <c r="LIN10" s="18"/>
      <c r="LIO10" s="18"/>
      <c r="LIP10" s="18"/>
      <c r="LIQ10" s="18"/>
      <c r="LIR10" s="18"/>
      <c r="LIS10" s="18"/>
      <c r="LIT10" s="18"/>
      <c r="LIU10" s="18"/>
      <c r="LIV10" s="18"/>
      <c r="LIW10" s="18"/>
      <c r="LIX10" s="18"/>
      <c r="LIY10" s="18"/>
      <c r="LIZ10" s="18"/>
      <c r="LJA10" s="18"/>
      <c r="LJB10" s="18"/>
      <c r="LJC10" s="18"/>
      <c r="LJD10" s="18"/>
      <c r="LJE10" s="18"/>
      <c r="LJF10" s="18"/>
      <c r="LJG10" s="18"/>
      <c r="LJH10" s="18"/>
      <c r="LJI10" s="18"/>
      <c r="LJJ10" s="18"/>
      <c r="LJK10" s="18"/>
      <c r="LJL10" s="18"/>
      <c r="LJM10" s="18"/>
      <c r="LJN10" s="18"/>
      <c r="LJO10" s="18"/>
      <c r="LJP10" s="18"/>
      <c r="LJQ10" s="18"/>
      <c r="LJR10" s="18"/>
      <c r="LJS10" s="18"/>
      <c r="LJT10" s="18"/>
      <c r="LJU10" s="18"/>
      <c r="LJV10" s="18"/>
      <c r="LJW10" s="18"/>
      <c r="LJX10" s="18"/>
      <c r="LJY10" s="18"/>
      <c r="LJZ10" s="18"/>
      <c r="LKA10" s="18"/>
      <c r="LKB10" s="18"/>
      <c r="LKC10" s="18"/>
      <c r="LKD10" s="18"/>
      <c r="LKE10" s="18"/>
      <c r="LKF10" s="18"/>
      <c r="LKG10" s="18"/>
      <c r="LKH10" s="18"/>
      <c r="LKI10" s="18"/>
      <c r="LKJ10" s="18"/>
      <c r="LKK10" s="18"/>
      <c r="LKL10" s="18"/>
      <c r="LKM10" s="18"/>
      <c r="LKN10" s="18"/>
      <c r="LKO10" s="18"/>
      <c r="LKP10" s="18"/>
      <c r="LKQ10" s="18"/>
      <c r="LKR10" s="18"/>
      <c r="LKS10" s="18"/>
      <c r="LKT10" s="18"/>
      <c r="LKU10" s="18"/>
      <c r="LKV10" s="18"/>
      <c r="LKW10" s="18"/>
      <c r="LKX10" s="18"/>
      <c r="LKY10" s="18"/>
      <c r="LKZ10" s="18"/>
      <c r="LLA10" s="18"/>
      <c r="LLB10" s="18"/>
      <c r="LLC10" s="18"/>
      <c r="LLD10" s="18"/>
      <c r="LLE10" s="18"/>
      <c r="LLF10" s="18"/>
      <c r="LLG10" s="18"/>
      <c r="LLH10" s="18"/>
      <c r="LLI10" s="18"/>
      <c r="LLJ10" s="18"/>
      <c r="LLK10" s="18"/>
      <c r="LLL10" s="18"/>
      <c r="LLM10" s="18"/>
      <c r="LLN10" s="18"/>
      <c r="LLO10" s="18"/>
      <c r="LLP10" s="18"/>
      <c r="LLQ10" s="18"/>
      <c r="LLR10" s="18"/>
      <c r="LLS10" s="18"/>
      <c r="LLT10" s="18"/>
      <c r="LLU10" s="18"/>
      <c r="LLV10" s="18"/>
      <c r="LLW10" s="18"/>
      <c r="LLX10" s="18"/>
      <c r="LLY10" s="18"/>
      <c r="LLZ10" s="18"/>
      <c r="LMA10" s="18"/>
      <c r="LMB10" s="18"/>
      <c r="LMC10" s="18"/>
      <c r="LMD10" s="18"/>
      <c r="LME10" s="18"/>
      <c r="LMF10" s="18"/>
      <c r="LMG10" s="18"/>
      <c r="LMH10" s="18"/>
      <c r="LMI10" s="18"/>
      <c r="LMJ10" s="18"/>
      <c r="LMK10" s="18"/>
      <c r="LML10" s="18"/>
      <c r="LMM10" s="18"/>
      <c r="LMN10" s="18"/>
      <c r="LMO10" s="18"/>
      <c r="LMP10" s="18"/>
      <c r="LMQ10" s="18"/>
      <c r="LMR10" s="18"/>
      <c r="LMS10" s="18"/>
      <c r="LMT10" s="18"/>
      <c r="LMU10" s="18"/>
      <c r="LMV10" s="18"/>
      <c r="LMW10" s="18"/>
      <c r="LMX10" s="18"/>
      <c r="LMY10" s="18"/>
      <c r="LMZ10" s="18"/>
      <c r="LNA10" s="18"/>
      <c r="LNB10" s="18"/>
      <c r="LNC10" s="18"/>
      <c r="LND10" s="18"/>
      <c r="LNE10" s="18"/>
      <c r="LNF10" s="18"/>
      <c r="LNG10" s="18"/>
      <c r="LNH10" s="18"/>
      <c r="LNI10" s="18"/>
      <c r="LNJ10" s="18"/>
      <c r="LNK10" s="18"/>
      <c r="LNL10" s="18"/>
      <c r="LNM10" s="18"/>
      <c r="LNN10" s="18"/>
      <c r="LNO10" s="18"/>
      <c r="LNP10" s="18"/>
      <c r="LNQ10" s="18"/>
      <c r="LNR10" s="18"/>
      <c r="LNS10" s="18"/>
      <c r="LNT10" s="18"/>
      <c r="LNU10" s="18"/>
      <c r="LNV10" s="18"/>
      <c r="LNW10" s="18"/>
      <c r="LNX10" s="18"/>
      <c r="LNY10" s="18"/>
      <c r="LNZ10" s="18"/>
      <c r="LOA10" s="18"/>
      <c r="LOB10" s="18"/>
      <c r="LOC10" s="18"/>
      <c r="LOD10" s="18"/>
      <c r="LOE10" s="18"/>
      <c r="LOF10" s="18"/>
      <c r="LOG10" s="18"/>
      <c r="LOH10" s="18"/>
      <c r="LOI10" s="18"/>
      <c r="LOJ10" s="18"/>
      <c r="LOK10" s="18"/>
      <c r="LOL10" s="18"/>
      <c r="LOM10" s="18"/>
      <c r="LON10" s="18"/>
      <c r="LOO10" s="18"/>
      <c r="LOP10" s="18"/>
      <c r="LOQ10" s="18"/>
      <c r="LOR10" s="18"/>
      <c r="LOS10" s="18"/>
      <c r="LOT10" s="18"/>
      <c r="LOU10" s="18"/>
      <c r="LOV10" s="18"/>
      <c r="LOW10" s="18"/>
      <c r="LOX10" s="18"/>
      <c r="LOY10" s="18"/>
      <c r="LOZ10" s="18"/>
      <c r="LPA10" s="18"/>
      <c r="LPB10" s="18"/>
      <c r="LPC10" s="18"/>
      <c r="LPD10" s="18"/>
      <c r="LPE10" s="18"/>
      <c r="LPF10" s="18"/>
      <c r="LPG10" s="18"/>
      <c r="LPH10" s="18"/>
      <c r="LPI10" s="18"/>
      <c r="LPJ10" s="18"/>
      <c r="LPK10" s="18"/>
      <c r="LPL10" s="18"/>
      <c r="LPM10" s="18"/>
      <c r="LPN10" s="18"/>
      <c r="LPO10" s="18"/>
      <c r="LPP10" s="18"/>
      <c r="LPQ10" s="18"/>
      <c r="LPR10" s="18"/>
      <c r="LPS10" s="18"/>
      <c r="LPT10" s="18"/>
      <c r="LPU10" s="18"/>
      <c r="LPV10" s="18"/>
      <c r="LPW10" s="18"/>
      <c r="LPX10" s="18"/>
      <c r="LPY10" s="18"/>
      <c r="LPZ10" s="18"/>
      <c r="LQA10" s="18"/>
      <c r="LQB10" s="18"/>
      <c r="LQC10" s="18"/>
      <c r="LQD10" s="18"/>
      <c r="LQE10" s="18"/>
      <c r="LQF10" s="18"/>
      <c r="LQG10" s="18"/>
      <c r="LQH10" s="18"/>
      <c r="LQI10" s="18"/>
      <c r="LQJ10" s="18"/>
      <c r="LQK10" s="18"/>
      <c r="LQL10" s="18"/>
      <c r="LQM10" s="18"/>
      <c r="LQN10" s="18"/>
      <c r="LQO10" s="18"/>
      <c r="LQP10" s="18"/>
      <c r="LQQ10" s="18"/>
      <c r="LQR10" s="18"/>
      <c r="LQS10" s="18"/>
      <c r="LQT10" s="18"/>
      <c r="LQU10" s="18"/>
      <c r="LQV10" s="18"/>
      <c r="LQW10" s="18"/>
      <c r="LQX10" s="18"/>
      <c r="LQY10" s="18"/>
      <c r="LQZ10" s="18"/>
      <c r="LRA10" s="18"/>
      <c r="LRB10" s="18"/>
      <c r="LRC10" s="18"/>
      <c r="LRD10" s="18"/>
      <c r="LRE10" s="18"/>
      <c r="LRF10" s="18"/>
      <c r="LRG10" s="18"/>
      <c r="LRH10" s="18"/>
      <c r="LRI10" s="18"/>
      <c r="LRJ10" s="18"/>
      <c r="LRK10" s="18"/>
      <c r="LRL10" s="18"/>
      <c r="LRM10" s="18"/>
      <c r="LRN10" s="18"/>
      <c r="LRO10" s="18"/>
      <c r="LRP10" s="18"/>
      <c r="LRQ10" s="18"/>
      <c r="LRR10" s="18"/>
      <c r="LRS10" s="18"/>
      <c r="LRT10" s="18"/>
      <c r="LRU10" s="18"/>
      <c r="LRV10" s="18"/>
      <c r="LRW10" s="18"/>
      <c r="LRX10" s="18"/>
      <c r="LRY10" s="18"/>
      <c r="LRZ10" s="18"/>
      <c r="LSA10" s="18"/>
      <c r="LSB10" s="18"/>
      <c r="LSC10" s="18"/>
      <c r="LSD10" s="18"/>
      <c r="LSE10" s="18"/>
      <c r="LSF10" s="18"/>
      <c r="LSG10" s="18"/>
      <c r="LSH10" s="18"/>
      <c r="LSI10" s="18"/>
      <c r="LSJ10" s="18"/>
      <c r="LSK10" s="18"/>
      <c r="LSL10" s="18"/>
      <c r="LSM10" s="18"/>
      <c r="LSN10" s="18"/>
      <c r="LSO10" s="18"/>
      <c r="LSP10" s="18"/>
      <c r="LSQ10" s="18"/>
      <c r="LSR10" s="18"/>
      <c r="LSS10" s="18"/>
      <c r="LST10" s="18"/>
      <c r="LSU10" s="18"/>
      <c r="LSV10" s="18"/>
      <c r="LSW10" s="18"/>
      <c r="LSX10" s="18"/>
      <c r="LSY10" s="18"/>
      <c r="LSZ10" s="18"/>
      <c r="LTA10" s="18"/>
      <c r="LTB10" s="18"/>
      <c r="LTC10" s="18"/>
      <c r="LTD10" s="18"/>
      <c r="LTE10" s="18"/>
      <c r="LTF10" s="18"/>
      <c r="LTG10" s="18"/>
      <c r="LTH10" s="18"/>
      <c r="LTI10" s="18"/>
      <c r="LTJ10" s="18"/>
      <c r="LTK10" s="18"/>
      <c r="LTL10" s="18"/>
      <c r="LTM10" s="18"/>
      <c r="LTN10" s="18"/>
      <c r="LTO10" s="18"/>
      <c r="LTP10" s="18"/>
      <c r="LTQ10" s="18"/>
      <c r="LTR10" s="18"/>
      <c r="LTS10" s="18"/>
      <c r="LTT10" s="18"/>
      <c r="LTU10" s="18"/>
      <c r="LTV10" s="18"/>
      <c r="LTW10" s="18"/>
      <c r="LTX10" s="18"/>
      <c r="LTY10" s="18"/>
      <c r="LTZ10" s="18"/>
      <c r="LUA10" s="18"/>
      <c r="LUB10" s="18"/>
      <c r="LUC10" s="18"/>
      <c r="LUD10" s="18"/>
      <c r="LUE10" s="18"/>
      <c r="LUF10" s="18"/>
      <c r="LUG10" s="18"/>
      <c r="LUH10" s="18"/>
      <c r="LUI10" s="18"/>
      <c r="LUJ10" s="18"/>
      <c r="LUK10" s="18"/>
      <c r="LUL10" s="18"/>
      <c r="LUM10" s="18"/>
      <c r="LUN10" s="18"/>
      <c r="LUO10" s="18"/>
      <c r="LUP10" s="18"/>
      <c r="LUQ10" s="18"/>
      <c r="LUR10" s="18"/>
      <c r="LUS10" s="18"/>
      <c r="LUT10" s="18"/>
      <c r="LUU10" s="18"/>
      <c r="LUV10" s="18"/>
      <c r="LUW10" s="18"/>
      <c r="LUX10" s="18"/>
      <c r="LUY10" s="18"/>
      <c r="LUZ10" s="18"/>
      <c r="LVA10" s="18"/>
      <c r="LVB10" s="18"/>
      <c r="LVC10" s="18"/>
      <c r="LVD10" s="18"/>
      <c r="LVE10" s="18"/>
      <c r="LVF10" s="18"/>
      <c r="LVG10" s="18"/>
      <c r="LVH10" s="18"/>
      <c r="LVI10" s="18"/>
      <c r="LVJ10" s="18"/>
      <c r="LVK10" s="18"/>
      <c r="LVL10" s="18"/>
      <c r="LVM10" s="18"/>
      <c r="LVN10" s="18"/>
      <c r="LVO10" s="18"/>
      <c r="LVP10" s="18"/>
      <c r="LVQ10" s="18"/>
      <c r="LVR10" s="18"/>
      <c r="LVS10" s="18"/>
      <c r="LVT10" s="18"/>
      <c r="LVU10" s="18"/>
      <c r="LVV10" s="18"/>
      <c r="LVW10" s="18"/>
      <c r="LVX10" s="18"/>
      <c r="LVY10" s="18"/>
      <c r="LVZ10" s="18"/>
      <c r="LWA10" s="18"/>
      <c r="LWB10" s="18"/>
      <c r="LWC10" s="18"/>
      <c r="LWD10" s="18"/>
      <c r="LWE10" s="18"/>
      <c r="LWF10" s="18"/>
      <c r="LWG10" s="18"/>
      <c r="LWH10" s="18"/>
      <c r="LWI10" s="18"/>
      <c r="LWJ10" s="18"/>
      <c r="LWK10" s="18"/>
      <c r="LWL10" s="18"/>
      <c r="LWM10" s="18"/>
      <c r="LWN10" s="18"/>
      <c r="LWO10" s="18"/>
      <c r="LWP10" s="18"/>
      <c r="LWQ10" s="18"/>
      <c r="LWR10" s="18"/>
      <c r="LWS10" s="18"/>
      <c r="LWT10" s="18"/>
      <c r="LWU10" s="18"/>
      <c r="LWV10" s="18"/>
      <c r="LWW10" s="18"/>
      <c r="LWX10" s="18"/>
      <c r="LWY10" s="18"/>
      <c r="LWZ10" s="18"/>
      <c r="LXA10" s="18"/>
      <c r="LXB10" s="18"/>
      <c r="LXC10" s="18"/>
      <c r="LXD10" s="18"/>
      <c r="LXE10" s="18"/>
      <c r="LXF10" s="18"/>
      <c r="LXG10" s="18"/>
      <c r="LXH10" s="18"/>
      <c r="LXI10" s="18"/>
      <c r="LXJ10" s="18"/>
      <c r="LXK10" s="18"/>
      <c r="LXL10" s="18"/>
      <c r="LXM10" s="18"/>
      <c r="LXN10" s="18"/>
      <c r="LXO10" s="18"/>
      <c r="LXP10" s="18"/>
      <c r="LXQ10" s="18"/>
      <c r="LXR10" s="18"/>
      <c r="LXS10" s="18"/>
      <c r="LXT10" s="18"/>
      <c r="LXU10" s="18"/>
      <c r="LXV10" s="18"/>
      <c r="LXW10" s="18"/>
      <c r="LXX10" s="18"/>
      <c r="LXY10" s="18"/>
      <c r="LXZ10" s="18"/>
      <c r="LYA10" s="18"/>
      <c r="LYB10" s="18"/>
      <c r="LYC10" s="18"/>
      <c r="LYD10" s="18"/>
      <c r="LYE10" s="18"/>
      <c r="LYF10" s="18"/>
      <c r="LYG10" s="18"/>
      <c r="LYH10" s="18"/>
      <c r="LYI10" s="18"/>
      <c r="LYJ10" s="18"/>
      <c r="LYK10" s="18"/>
      <c r="LYL10" s="18"/>
      <c r="LYM10" s="18"/>
      <c r="LYN10" s="18"/>
      <c r="LYO10" s="18"/>
      <c r="LYP10" s="18"/>
      <c r="LYQ10" s="18"/>
      <c r="LYR10" s="18"/>
      <c r="LYS10" s="18"/>
      <c r="LYT10" s="18"/>
      <c r="LYU10" s="18"/>
      <c r="LYV10" s="18"/>
      <c r="LYW10" s="18"/>
      <c r="LYX10" s="18"/>
      <c r="LYY10" s="18"/>
      <c r="LYZ10" s="18"/>
      <c r="LZA10" s="18"/>
      <c r="LZB10" s="18"/>
      <c r="LZC10" s="18"/>
      <c r="LZD10" s="18"/>
      <c r="LZE10" s="18"/>
      <c r="LZF10" s="18"/>
      <c r="LZG10" s="18"/>
      <c r="LZH10" s="18"/>
      <c r="LZI10" s="18"/>
      <c r="LZJ10" s="18"/>
      <c r="LZK10" s="18"/>
      <c r="LZL10" s="18"/>
      <c r="LZM10" s="18"/>
      <c r="LZN10" s="18"/>
      <c r="LZO10" s="18"/>
      <c r="LZP10" s="18"/>
      <c r="LZQ10" s="18"/>
      <c r="LZR10" s="18"/>
      <c r="LZS10" s="18"/>
      <c r="LZT10" s="18"/>
      <c r="LZU10" s="18"/>
      <c r="LZV10" s="18"/>
      <c r="LZW10" s="18"/>
      <c r="LZX10" s="18"/>
      <c r="LZY10" s="18"/>
      <c r="LZZ10" s="18"/>
      <c r="MAA10" s="18"/>
      <c r="MAB10" s="18"/>
      <c r="MAC10" s="18"/>
      <c r="MAD10" s="18"/>
      <c r="MAE10" s="18"/>
      <c r="MAF10" s="18"/>
      <c r="MAG10" s="18"/>
      <c r="MAH10" s="18"/>
      <c r="MAI10" s="18"/>
      <c r="MAJ10" s="18"/>
      <c r="MAK10" s="18"/>
      <c r="MAL10" s="18"/>
      <c r="MAM10" s="18"/>
      <c r="MAN10" s="18"/>
      <c r="MAO10" s="18"/>
      <c r="MAP10" s="18"/>
      <c r="MAQ10" s="18"/>
      <c r="MAR10" s="18"/>
      <c r="MAS10" s="18"/>
      <c r="MAT10" s="18"/>
      <c r="MAU10" s="18"/>
      <c r="MAV10" s="18"/>
      <c r="MAW10" s="18"/>
      <c r="MAX10" s="18"/>
      <c r="MAY10" s="18"/>
      <c r="MAZ10" s="18"/>
      <c r="MBA10" s="18"/>
      <c r="MBB10" s="18"/>
      <c r="MBC10" s="18"/>
      <c r="MBD10" s="18"/>
      <c r="MBE10" s="18"/>
      <c r="MBF10" s="18"/>
      <c r="MBG10" s="18"/>
      <c r="MBH10" s="18"/>
      <c r="MBI10" s="18"/>
      <c r="MBJ10" s="18"/>
      <c r="MBK10" s="18"/>
      <c r="MBL10" s="18"/>
      <c r="MBM10" s="18"/>
      <c r="MBN10" s="18"/>
      <c r="MBO10" s="18"/>
      <c r="MBP10" s="18"/>
      <c r="MBQ10" s="18"/>
      <c r="MBR10" s="18"/>
      <c r="MBS10" s="18"/>
      <c r="MBT10" s="18"/>
      <c r="MBU10" s="18"/>
      <c r="MBV10" s="18"/>
      <c r="MBW10" s="18"/>
      <c r="MBX10" s="18"/>
      <c r="MBY10" s="18"/>
      <c r="MBZ10" s="18"/>
      <c r="MCA10" s="18"/>
      <c r="MCB10" s="18"/>
      <c r="MCC10" s="18"/>
      <c r="MCD10" s="18"/>
      <c r="MCE10" s="18"/>
      <c r="MCF10" s="18"/>
      <c r="MCG10" s="18"/>
      <c r="MCH10" s="18"/>
      <c r="MCI10" s="18"/>
      <c r="MCJ10" s="18"/>
      <c r="MCK10" s="18"/>
      <c r="MCL10" s="18"/>
      <c r="MCM10" s="18"/>
      <c r="MCN10" s="18"/>
      <c r="MCO10" s="18"/>
      <c r="MCP10" s="18"/>
      <c r="MCQ10" s="18"/>
      <c r="MCR10" s="18"/>
      <c r="MCS10" s="18"/>
      <c r="MCT10" s="18"/>
      <c r="MCU10" s="18"/>
      <c r="MCV10" s="18"/>
      <c r="MCW10" s="18"/>
      <c r="MCX10" s="18"/>
      <c r="MCY10" s="18"/>
      <c r="MCZ10" s="18"/>
      <c r="MDA10" s="18"/>
      <c r="MDB10" s="18"/>
      <c r="MDC10" s="18"/>
      <c r="MDD10" s="18"/>
      <c r="MDE10" s="18"/>
      <c r="MDF10" s="18"/>
      <c r="MDG10" s="18"/>
      <c r="MDH10" s="18"/>
      <c r="MDI10" s="18"/>
      <c r="MDJ10" s="18"/>
      <c r="MDK10" s="18"/>
      <c r="MDL10" s="18"/>
      <c r="MDM10" s="18"/>
      <c r="MDN10" s="18"/>
      <c r="MDO10" s="18"/>
      <c r="MDP10" s="18"/>
      <c r="MDQ10" s="18"/>
      <c r="MDR10" s="18"/>
      <c r="MDS10" s="18"/>
      <c r="MDT10" s="18"/>
      <c r="MDU10" s="18"/>
      <c r="MDV10" s="18"/>
      <c r="MDW10" s="18"/>
      <c r="MDX10" s="18"/>
      <c r="MDY10" s="18"/>
      <c r="MDZ10" s="18"/>
      <c r="MEA10" s="18"/>
      <c r="MEB10" s="18"/>
      <c r="MEC10" s="18"/>
      <c r="MED10" s="18"/>
      <c r="MEE10" s="18"/>
      <c r="MEF10" s="18"/>
      <c r="MEG10" s="18"/>
      <c r="MEH10" s="18"/>
      <c r="MEI10" s="18"/>
      <c r="MEJ10" s="18"/>
      <c r="MEK10" s="18"/>
      <c r="MEL10" s="18"/>
      <c r="MEM10" s="18"/>
      <c r="MEN10" s="18"/>
      <c r="MEO10" s="18"/>
      <c r="MEP10" s="18"/>
      <c r="MEQ10" s="18"/>
      <c r="MER10" s="18"/>
      <c r="MES10" s="18"/>
      <c r="MET10" s="18"/>
      <c r="MEU10" s="18"/>
      <c r="MEV10" s="18"/>
      <c r="MEW10" s="18"/>
      <c r="MEX10" s="18"/>
      <c r="MEY10" s="18"/>
      <c r="MEZ10" s="18"/>
      <c r="MFA10" s="18"/>
      <c r="MFB10" s="18"/>
      <c r="MFC10" s="18"/>
      <c r="MFD10" s="18"/>
      <c r="MFE10" s="18"/>
      <c r="MFF10" s="18"/>
      <c r="MFG10" s="18"/>
      <c r="MFH10" s="18"/>
      <c r="MFI10" s="18"/>
      <c r="MFJ10" s="18"/>
      <c r="MFK10" s="18"/>
      <c r="MFL10" s="18"/>
      <c r="MFM10" s="18"/>
      <c r="MFN10" s="18"/>
      <c r="MFO10" s="18"/>
      <c r="MFP10" s="18"/>
      <c r="MFQ10" s="18"/>
      <c r="MFR10" s="18"/>
      <c r="MFS10" s="18"/>
      <c r="MFT10" s="18"/>
      <c r="MFU10" s="18"/>
      <c r="MFV10" s="18"/>
      <c r="MFW10" s="18"/>
      <c r="MFX10" s="18"/>
      <c r="MFY10" s="18"/>
      <c r="MFZ10" s="18"/>
      <c r="MGA10" s="18"/>
      <c r="MGB10" s="18"/>
      <c r="MGC10" s="18"/>
      <c r="MGD10" s="18"/>
      <c r="MGE10" s="18"/>
      <c r="MGF10" s="18"/>
      <c r="MGG10" s="18"/>
      <c r="MGH10" s="18"/>
      <c r="MGI10" s="18"/>
      <c r="MGJ10" s="18"/>
      <c r="MGK10" s="18"/>
      <c r="MGL10" s="18"/>
      <c r="MGM10" s="18"/>
      <c r="MGN10" s="18"/>
      <c r="MGO10" s="18"/>
      <c r="MGP10" s="18"/>
      <c r="MGQ10" s="18"/>
      <c r="MGR10" s="18"/>
      <c r="MGS10" s="18"/>
      <c r="MGT10" s="18"/>
      <c r="MGU10" s="18"/>
      <c r="MGV10" s="18"/>
      <c r="MGW10" s="18"/>
      <c r="MGX10" s="18"/>
      <c r="MGY10" s="18"/>
      <c r="MGZ10" s="18"/>
      <c r="MHA10" s="18"/>
      <c r="MHB10" s="18"/>
      <c r="MHC10" s="18"/>
      <c r="MHD10" s="18"/>
      <c r="MHE10" s="18"/>
      <c r="MHF10" s="18"/>
      <c r="MHG10" s="18"/>
      <c r="MHH10" s="18"/>
      <c r="MHI10" s="18"/>
      <c r="MHJ10" s="18"/>
      <c r="MHK10" s="18"/>
      <c r="MHL10" s="18"/>
      <c r="MHM10" s="18"/>
      <c r="MHN10" s="18"/>
      <c r="MHO10" s="18"/>
      <c r="MHP10" s="18"/>
      <c r="MHQ10" s="18"/>
      <c r="MHR10" s="18"/>
      <c r="MHS10" s="18"/>
      <c r="MHT10" s="18"/>
      <c r="MHU10" s="18"/>
      <c r="MHV10" s="18"/>
      <c r="MHW10" s="18"/>
      <c r="MHX10" s="18"/>
      <c r="MHY10" s="18"/>
      <c r="MHZ10" s="18"/>
      <c r="MIA10" s="18"/>
      <c r="MIB10" s="18"/>
      <c r="MIC10" s="18"/>
      <c r="MID10" s="18"/>
      <c r="MIE10" s="18"/>
      <c r="MIF10" s="18"/>
      <c r="MIG10" s="18"/>
      <c r="MIH10" s="18"/>
      <c r="MII10" s="18"/>
      <c r="MIJ10" s="18"/>
      <c r="MIK10" s="18"/>
      <c r="MIL10" s="18"/>
      <c r="MIM10" s="18"/>
      <c r="MIN10" s="18"/>
      <c r="MIO10" s="18"/>
      <c r="MIP10" s="18"/>
      <c r="MIQ10" s="18"/>
      <c r="MIR10" s="18"/>
      <c r="MIS10" s="18"/>
      <c r="MIT10" s="18"/>
      <c r="MIU10" s="18"/>
      <c r="MIV10" s="18"/>
      <c r="MIW10" s="18"/>
      <c r="MIX10" s="18"/>
      <c r="MIY10" s="18"/>
      <c r="MIZ10" s="18"/>
      <c r="MJA10" s="18"/>
      <c r="MJB10" s="18"/>
      <c r="MJC10" s="18"/>
      <c r="MJD10" s="18"/>
      <c r="MJE10" s="18"/>
      <c r="MJF10" s="18"/>
      <c r="MJG10" s="18"/>
      <c r="MJH10" s="18"/>
      <c r="MJI10" s="18"/>
      <c r="MJJ10" s="18"/>
      <c r="MJK10" s="18"/>
      <c r="MJL10" s="18"/>
      <c r="MJM10" s="18"/>
      <c r="MJN10" s="18"/>
      <c r="MJO10" s="18"/>
      <c r="MJP10" s="18"/>
      <c r="MJQ10" s="18"/>
      <c r="MJR10" s="18"/>
      <c r="MJS10" s="18"/>
      <c r="MJT10" s="18"/>
      <c r="MJU10" s="18"/>
      <c r="MJV10" s="18"/>
      <c r="MJW10" s="18"/>
      <c r="MJX10" s="18"/>
      <c r="MJY10" s="18"/>
      <c r="MJZ10" s="18"/>
      <c r="MKA10" s="18"/>
      <c r="MKB10" s="18"/>
      <c r="MKC10" s="18"/>
      <c r="MKD10" s="18"/>
      <c r="MKE10" s="18"/>
      <c r="MKF10" s="18"/>
      <c r="MKG10" s="18"/>
      <c r="MKH10" s="18"/>
      <c r="MKI10" s="18"/>
      <c r="MKJ10" s="18"/>
      <c r="MKK10" s="18"/>
      <c r="MKL10" s="18"/>
      <c r="MKM10" s="18"/>
      <c r="MKN10" s="18"/>
      <c r="MKO10" s="18"/>
      <c r="MKP10" s="18"/>
      <c r="MKQ10" s="18"/>
      <c r="MKR10" s="18"/>
      <c r="MKS10" s="18"/>
      <c r="MKT10" s="18"/>
      <c r="MKU10" s="18"/>
      <c r="MKV10" s="18"/>
      <c r="MKW10" s="18"/>
      <c r="MKX10" s="18"/>
      <c r="MKY10" s="18"/>
      <c r="MKZ10" s="18"/>
      <c r="MLA10" s="18"/>
      <c r="MLB10" s="18"/>
      <c r="MLC10" s="18"/>
      <c r="MLD10" s="18"/>
      <c r="MLE10" s="18"/>
      <c r="MLF10" s="18"/>
      <c r="MLG10" s="18"/>
      <c r="MLH10" s="18"/>
      <c r="MLI10" s="18"/>
      <c r="MLJ10" s="18"/>
      <c r="MLK10" s="18"/>
      <c r="MLL10" s="18"/>
      <c r="MLM10" s="18"/>
      <c r="MLN10" s="18"/>
      <c r="MLO10" s="18"/>
      <c r="MLP10" s="18"/>
      <c r="MLQ10" s="18"/>
      <c r="MLR10" s="18"/>
      <c r="MLS10" s="18"/>
      <c r="MLT10" s="18"/>
      <c r="MLU10" s="18"/>
      <c r="MLV10" s="18"/>
      <c r="MLW10" s="18"/>
      <c r="MLX10" s="18"/>
      <c r="MLY10" s="18"/>
      <c r="MLZ10" s="18"/>
      <c r="MMA10" s="18"/>
      <c r="MMB10" s="18"/>
      <c r="MMC10" s="18"/>
      <c r="MMD10" s="18"/>
      <c r="MME10" s="18"/>
      <c r="MMF10" s="18"/>
      <c r="MMG10" s="18"/>
      <c r="MMH10" s="18"/>
      <c r="MMI10" s="18"/>
      <c r="MMJ10" s="18"/>
      <c r="MMK10" s="18"/>
      <c r="MML10" s="18"/>
      <c r="MMM10" s="18"/>
      <c r="MMN10" s="18"/>
      <c r="MMO10" s="18"/>
      <c r="MMP10" s="18"/>
      <c r="MMQ10" s="18"/>
      <c r="MMR10" s="18"/>
      <c r="MMS10" s="18"/>
      <c r="MMT10" s="18"/>
      <c r="MMU10" s="18"/>
      <c r="MMV10" s="18"/>
      <c r="MMW10" s="18"/>
      <c r="MMX10" s="18"/>
      <c r="MMY10" s="18"/>
      <c r="MMZ10" s="18"/>
      <c r="MNA10" s="18"/>
      <c r="MNB10" s="18"/>
      <c r="MNC10" s="18"/>
      <c r="MND10" s="18"/>
      <c r="MNE10" s="18"/>
      <c r="MNF10" s="18"/>
      <c r="MNG10" s="18"/>
      <c r="MNH10" s="18"/>
      <c r="MNI10" s="18"/>
      <c r="MNJ10" s="18"/>
      <c r="MNK10" s="18"/>
      <c r="MNL10" s="18"/>
      <c r="MNM10" s="18"/>
      <c r="MNN10" s="18"/>
      <c r="MNO10" s="18"/>
      <c r="MNP10" s="18"/>
      <c r="MNQ10" s="18"/>
      <c r="MNR10" s="18"/>
      <c r="MNS10" s="18"/>
      <c r="MNT10" s="18"/>
      <c r="MNU10" s="18"/>
      <c r="MNV10" s="18"/>
      <c r="MNW10" s="18"/>
      <c r="MNX10" s="18"/>
      <c r="MNY10" s="18"/>
      <c r="MNZ10" s="18"/>
      <c r="MOA10" s="18"/>
      <c r="MOB10" s="18"/>
      <c r="MOC10" s="18"/>
      <c r="MOD10" s="18"/>
      <c r="MOE10" s="18"/>
      <c r="MOF10" s="18"/>
      <c r="MOG10" s="18"/>
      <c r="MOH10" s="18"/>
      <c r="MOI10" s="18"/>
      <c r="MOJ10" s="18"/>
      <c r="MOK10" s="18"/>
      <c r="MOL10" s="18"/>
      <c r="MOM10" s="18"/>
      <c r="MON10" s="18"/>
      <c r="MOO10" s="18"/>
      <c r="MOP10" s="18"/>
      <c r="MOQ10" s="18"/>
      <c r="MOR10" s="18"/>
      <c r="MOS10" s="18"/>
      <c r="MOT10" s="18"/>
      <c r="MOU10" s="18"/>
      <c r="MOV10" s="18"/>
      <c r="MOW10" s="18"/>
      <c r="MOX10" s="18"/>
      <c r="MOY10" s="18"/>
      <c r="MOZ10" s="18"/>
      <c r="MPA10" s="18"/>
      <c r="MPB10" s="18"/>
      <c r="MPC10" s="18"/>
      <c r="MPD10" s="18"/>
      <c r="MPE10" s="18"/>
      <c r="MPF10" s="18"/>
      <c r="MPG10" s="18"/>
      <c r="MPH10" s="18"/>
      <c r="MPI10" s="18"/>
      <c r="MPJ10" s="18"/>
      <c r="MPK10" s="18"/>
      <c r="MPL10" s="18"/>
      <c r="MPM10" s="18"/>
      <c r="MPN10" s="18"/>
      <c r="MPO10" s="18"/>
      <c r="MPP10" s="18"/>
      <c r="MPQ10" s="18"/>
      <c r="MPR10" s="18"/>
      <c r="MPS10" s="18"/>
      <c r="MPT10" s="18"/>
      <c r="MPU10" s="18"/>
      <c r="MPV10" s="18"/>
      <c r="MPW10" s="18"/>
      <c r="MPX10" s="18"/>
      <c r="MPY10" s="18"/>
      <c r="MPZ10" s="18"/>
      <c r="MQA10" s="18"/>
      <c r="MQB10" s="18"/>
      <c r="MQC10" s="18"/>
      <c r="MQD10" s="18"/>
      <c r="MQE10" s="18"/>
      <c r="MQF10" s="18"/>
      <c r="MQG10" s="18"/>
      <c r="MQH10" s="18"/>
      <c r="MQI10" s="18"/>
      <c r="MQJ10" s="18"/>
      <c r="MQK10" s="18"/>
      <c r="MQL10" s="18"/>
      <c r="MQM10" s="18"/>
      <c r="MQN10" s="18"/>
      <c r="MQO10" s="18"/>
      <c r="MQP10" s="18"/>
      <c r="MQQ10" s="18"/>
      <c r="MQR10" s="18"/>
      <c r="MQS10" s="18"/>
      <c r="MQT10" s="18"/>
      <c r="MQU10" s="18"/>
      <c r="MQV10" s="18"/>
      <c r="MQW10" s="18"/>
      <c r="MQX10" s="18"/>
      <c r="MQY10" s="18"/>
      <c r="MQZ10" s="18"/>
      <c r="MRA10" s="18"/>
      <c r="MRB10" s="18"/>
      <c r="MRC10" s="18"/>
      <c r="MRD10" s="18"/>
      <c r="MRE10" s="18"/>
      <c r="MRF10" s="18"/>
      <c r="MRG10" s="18"/>
      <c r="MRH10" s="18"/>
      <c r="MRI10" s="18"/>
      <c r="MRJ10" s="18"/>
      <c r="MRK10" s="18"/>
      <c r="MRL10" s="18"/>
      <c r="MRM10" s="18"/>
      <c r="MRN10" s="18"/>
      <c r="MRO10" s="18"/>
      <c r="MRP10" s="18"/>
      <c r="MRQ10" s="18"/>
      <c r="MRR10" s="18"/>
      <c r="MRS10" s="18"/>
      <c r="MRT10" s="18"/>
      <c r="MRU10" s="18"/>
      <c r="MRV10" s="18"/>
      <c r="MRW10" s="18"/>
      <c r="MRX10" s="18"/>
      <c r="MRY10" s="18"/>
      <c r="MRZ10" s="18"/>
      <c r="MSA10" s="18"/>
      <c r="MSB10" s="18"/>
      <c r="MSC10" s="18"/>
      <c r="MSD10" s="18"/>
      <c r="MSE10" s="18"/>
      <c r="MSF10" s="18"/>
      <c r="MSG10" s="18"/>
      <c r="MSH10" s="18"/>
      <c r="MSI10" s="18"/>
      <c r="MSJ10" s="18"/>
      <c r="MSK10" s="18"/>
      <c r="MSL10" s="18"/>
      <c r="MSM10" s="18"/>
      <c r="MSN10" s="18"/>
      <c r="MSO10" s="18"/>
      <c r="MSP10" s="18"/>
      <c r="MSQ10" s="18"/>
      <c r="MSR10" s="18"/>
      <c r="MSS10" s="18"/>
      <c r="MST10" s="18"/>
      <c r="MSU10" s="18"/>
      <c r="MSV10" s="18"/>
      <c r="MSW10" s="18"/>
      <c r="MSX10" s="18"/>
      <c r="MSY10" s="18"/>
      <c r="MSZ10" s="18"/>
      <c r="MTA10" s="18"/>
      <c r="MTB10" s="18"/>
      <c r="MTC10" s="18"/>
      <c r="MTD10" s="18"/>
      <c r="MTE10" s="18"/>
      <c r="MTF10" s="18"/>
      <c r="MTG10" s="18"/>
      <c r="MTH10" s="18"/>
      <c r="MTI10" s="18"/>
      <c r="MTJ10" s="18"/>
      <c r="MTK10" s="18"/>
      <c r="MTL10" s="18"/>
      <c r="MTM10" s="18"/>
      <c r="MTN10" s="18"/>
      <c r="MTO10" s="18"/>
      <c r="MTP10" s="18"/>
      <c r="MTQ10" s="18"/>
      <c r="MTR10" s="18"/>
      <c r="MTS10" s="18"/>
      <c r="MTT10" s="18"/>
      <c r="MTU10" s="18"/>
      <c r="MTV10" s="18"/>
      <c r="MTW10" s="18"/>
      <c r="MTX10" s="18"/>
      <c r="MTY10" s="18"/>
      <c r="MTZ10" s="18"/>
      <c r="MUA10" s="18"/>
      <c r="MUB10" s="18"/>
      <c r="MUC10" s="18"/>
      <c r="MUD10" s="18"/>
      <c r="MUE10" s="18"/>
      <c r="MUF10" s="18"/>
      <c r="MUG10" s="18"/>
      <c r="MUH10" s="18"/>
      <c r="MUI10" s="18"/>
      <c r="MUJ10" s="18"/>
      <c r="MUK10" s="18"/>
      <c r="MUL10" s="18"/>
      <c r="MUM10" s="18"/>
      <c r="MUN10" s="18"/>
      <c r="MUO10" s="18"/>
      <c r="MUP10" s="18"/>
      <c r="MUQ10" s="18"/>
      <c r="MUR10" s="18"/>
      <c r="MUS10" s="18"/>
      <c r="MUT10" s="18"/>
      <c r="MUU10" s="18"/>
      <c r="MUV10" s="18"/>
      <c r="MUW10" s="18"/>
      <c r="MUX10" s="18"/>
      <c r="MUY10" s="18"/>
      <c r="MUZ10" s="18"/>
      <c r="MVA10" s="18"/>
      <c r="MVB10" s="18"/>
      <c r="MVC10" s="18"/>
      <c r="MVD10" s="18"/>
      <c r="MVE10" s="18"/>
      <c r="MVF10" s="18"/>
      <c r="MVG10" s="18"/>
      <c r="MVH10" s="18"/>
      <c r="MVI10" s="18"/>
      <c r="MVJ10" s="18"/>
      <c r="MVK10" s="18"/>
      <c r="MVL10" s="18"/>
      <c r="MVM10" s="18"/>
      <c r="MVN10" s="18"/>
      <c r="MVO10" s="18"/>
      <c r="MVP10" s="18"/>
      <c r="MVQ10" s="18"/>
      <c r="MVR10" s="18"/>
      <c r="MVS10" s="18"/>
      <c r="MVT10" s="18"/>
      <c r="MVU10" s="18"/>
      <c r="MVV10" s="18"/>
      <c r="MVW10" s="18"/>
      <c r="MVX10" s="18"/>
      <c r="MVY10" s="18"/>
      <c r="MVZ10" s="18"/>
      <c r="MWA10" s="18"/>
      <c r="MWB10" s="18"/>
      <c r="MWC10" s="18"/>
      <c r="MWD10" s="18"/>
      <c r="MWE10" s="18"/>
      <c r="MWF10" s="18"/>
      <c r="MWG10" s="18"/>
      <c r="MWH10" s="18"/>
      <c r="MWI10" s="18"/>
      <c r="MWJ10" s="18"/>
      <c r="MWK10" s="18"/>
      <c r="MWL10" s="18"/>
      <c r="MWM10" s="18"/>
      <c r="MWN10" s="18"/>
      <c r="MWO10" s="18"/>
      <c r="MWP10" s="18"/>
      <c r="MWQ10" s="18"/>
      <c r="MWR10" s="18"/>
      <c r="MWS10" s="18"/>
      <c r="MWT10" s="18"/>
      <c r="MWU10" s="18"/>
      <c r="MWV10" s="18"/>
      <c r="MWW10" s="18"/>
      <c r="MWX10" s="18"/>
      <c r="MWY10" s="18"/>
      <c r="MWZ10" s="18"/>
      <c r="MXA10" s="18"/>
      <c r="MXB10" s="18"/>
      <c r="MXC10" s="18"/>
      <c r="MXD10" s="18"/>
      <c r="MXE10" s="18"/>
      <c r="MXF10" s="18"/>
      <c r="MXG10" s="18"/>
      <c r="MXH10" s="18"/>
      <c r="MXI10" s="18"/>
      <c r="MXJ10" s="18"/>
      <c r="MXK10" s="18"/>
      <c r="MXL10" s="18"/>
      <c r="MXM10" s="18"/>
      <c r="MXN10" s="18"/>
      <c r="MXO10" s="18"/>
      <c r="MXP10" s="18"/>
      <c r="MXQ10" s="18"/>
      <c r="MXR10" s="18"/>
      <c r="MXS10" s="18"/>
      <c r="MXT10" s="18"/>
      <c r="MXU10" s="18"/>
      <c r="MXV10" s="18"/>
      <c r="MXW10" s="18"/>
      <c r="MXX10" s="18"/>
      <c r="MXY10" s="18"/>
      <c r="MXZ10" s="18"/>
      <c r="MYA10" s="18"/>
      <c r="MYB10" s="18"/>
      <c r="MYC10" s="18"/>
      <c r="MYD10" s="18"/>
      <c r="MYE10" s="18"/>
      <c r="MYF10" s="18"/>
      <c r="MYG10" s="18"/>
      <c r="MYH10" s="18"/>
      <c r="MYI10" s="18"/>
      <c r="MYJ10" s="18"/>
      <c r="MYK10" s="18"/>
      <c r="MYL10" s="18"/>
      <c r="MYM10" s="18"/>
      <c r="MYN10" s="18"/>
      <c r="MYO10" s="18"/>
      <c r="MYP10" s="18"/>
      <c r="MYQ10" s="18"/>
      <c r="MYR10" s="18"/>
      <c r="MYS10" s="18"/>
      <c r="MYT10" s="18"/>
      <c r="MYU10" s="18"/>
      <c r="MYV10" s="18"/>
      <c r="MYW10" s="18"/>
      <c r="MYX10" s="18"/>
      <c r="MYY10" s="18"/>
      <c r="MYZ10" s="18"/>
      <c r="MZA10" s="18"/>
      <c r="MZB10" s="18"/>
      <c r="MZC10" s="18"/>
      <c r="MZD10" s="18"/>
      <c r="MZE10" s="18"/>
      <c r="MZF10" s="18"/>
      <c r="MZG10" s="18"/>
      <c r="MZH10" s="18"/>
      <c r="MZI10" s="18"/>
      <c r="MZJ10" s="18"/>
      <c r="MZK10" s="18"/>
      <c r="MZL10" s="18"/>
      <c r="MZM10" s="18"/>
      <c r="MZN10" s="18"/>
      <c r="MZO10" s="18"/>
      <c r="MZP10" s="18"/>
      <c r="MZQ10" s="18"/>
      <c r="MZR10" s="18"/>
      <c r="MZS10" s="18"/>
      <c r="MZT10" s="18"/>
      <c r="MZU10" s="18"/>
      <c r="MZV10" s="18"/>
      <c r="MZW10" s="18"/>
      <c r="MZX10" s="18"/>
      <c r="MZY10" s="18"/>
      <c r="MZZ10" s="18"/>
      <c r="NAA10" s="18"/>
      <c r="NAB10" s="18"/>
      <c r="NAC10" s="18"/>
      <c r="NAD10" s="18"/>
      <c r="NAE10" s="18"/>
      <c r="NAF10" s="18"/>
      <c r="NAG10" s="18"/>
      <c r="NAH10" s="18"/>
      <c r="NAI10" s="18"/>
      <c r="NAJ10" s="18"/>
      <c r="NAK10" s="18"/>
      <c r="NAL10" s="18"/>
      <c r="NAM10" s="18"/>
      <c r="NAN10" s="18"/>
      <c r="NAO10" s="18"/>
      <c r="NAP10" s="18"/>
      <c r="NAQ10" s="18"/>
      <c r="NAR10" s="18"/>
      <c r="NAS10" s="18"/>
      <c r="NAT10" s="18"/>
      <c r="NAU10" s="18"/>
      <c r="NAV10" s="18"/>
      <c r="NAW10" s="18"/>
      <c r="NAX10" s="18"/>
      <c r="NAY10" s="18"/>
      <c r="NAZ10" s="18"/>
      <c r="NBA10" s="18"/>
      <c r="NBB10" s="18"/>
      <c r="NBC10" s="18"/>
      <c r="NBD10" s="18"/>
      <c r="NBE10" s="18"/>
      <c r="NBF10" s="18"/>
      <c r="NBG10" s="18"/>
      <c r="NBH10" s="18"/>
      <c r="NBI10" s="18"/>
      <c r="NBJ10" s="18"/>
      <c r="NBK10" s="18"/>
      <c r="NBL10" s="18"/>
      <c r="NBM10" s="18"/>
      <c r="NBN10" s="18"/>
      <c r="NBO10" s="18"/>
      <c r="NBP10" s="18"/>
      <c r="NBQ10" s="18"/>
      <c r="NBR10" s="18"/>
      <c r="NBS10" s="18"/>
      <c r="NBT10" s="18"/>
      <c r="NBU10" s="18"/>
      <c r="NBV10" s="18"/>
      <c r="NBW10" s="18"/>
      <c r="NBX10" s="18"/>
      <c r="NBY10" s="18"/>
      <c r="NBZ10" s="18"/>
      <c r="NCA10" s="18"/>
      <c r="NCB10" s="18"/>
      <c r="NCC10" s="18"/>
      <c r="NCD10" s="18"/>
      <c r="NCE10" s="18"/>
      <c r="NCF10" s="18"/>
      <c r="NCG10" s="18"/>
      <c r="NCH10" s="18"/>
      <c r="NCI10" s="18"/>
      <c r="NCJ10" s="18"/>
      <c r="NCK10" s="18"/>
      <c r="NCL10" s="18"/>
      <c r="NCM10" s="18"/>
      <c r="NCN10" s="18"/>
      <c r="NCO10" s="18"/>
      <c r="NCP10" s="18"/>
      <c r="NCQ10" s="18"/>
      <c r="NCR10" s="18"/>
      <c r="NCS10" s="18"/>
      <c r="NCT10" s="18"/>
      <c r="NCU10" s="18"/>
      <c r="NCV10" s="18"/>
      <c r="NCW10" s="18"/>
      <c r="NCX10" s="18"/>
      <c r="NCY10" s="18"/>
      <c r="NCZ10" s="18"/>
      <c r="NDA10" s="18"/>
      <c r="NDB10" s="18"/>
      <c r="NDC10" s="18"/>
      <c r="NDD10" s="18"/>
      <c r="NDE10" s="18"/>
      <c r="NDF10" s="18"/>
      <c r="NDG10" s="18"/>
      <c r="NDH10" s="18"/>
      <c r="NDI10" s="18"/>
      <c r="NDJ10" s="18"/>
      <c r="NDK10" s="18"/>
      <c r="NDL10" s="18"/>
      <c r="NDM10" s="18"/>
      <c r="NDN10" s="18"/>
      <c r="NDO10" s="18"/>
      <c r="NDP10" s="18"/>
      <c r="NDQ10" s="18"/>
      <c r="NDR10" s="18"/>
      <c r="NDS10" s="18"/>
      <c r="NDT10" s="18"/>
      <c r="NDU10" s="18"/>
      <c r="NDV10" s="18"/>
      <c r="NDW10" s="18"/>
      <c r="NDX10" s="18"/>
      <c r="NDY10" s="18"/>
      <c r="NDZ10" s="18"/>
      <c r="NEA10" s="18"/>
      <c r="NEB10" s="18"/>
      <c r="NEC10" s="18"/>
      <c r="NED10" s="18"/>
      <c r="NEE10" s="18"/>
      <c r="NEF10" s="18"/>
      <c r="NEG10" s="18"/>
      <c r="NEH10" s="18"/>
      <c r="NEI10" s="18"/>
      <c r="NEJ10" s="18"/>
      <c r="NEK10" s="18"/>
      <c r="NEL10" s="18"/>
      <c r="NEM10" s="18"/>
      <c r="NEN10" s="18"/>
      <c r="NEO10" s="18"/>
      <c r="NEP10" s="18"/>
      <c r="NEQ10" s="18"/>
      <c r="NER10" s="18"/>
      <c r="NES10" s="18"/>
      <c r="NET10" s="18"/>
      <c r="NEU10" s="18"/>
      <c r="NEV10" s="18"/>
      <c r="NEW10" s="18"/>
      <c r="NEX10" s="18"/>
      <c r="NEY10" s="18"/>
      <c r="NEZ10" s="18"/>
      <c r="NFA10" s="18"/>
      <c r="NFB10" s="18"/>
      <c r="NFC10" s="18"/>
      <c r="NFD10" s="18"/>
      <c r="NFE10" s="18"/>
      <c r="NFF10" s="18"/>
      <c r="NFG10" s="18"/>
      <c r="NFH10" s="18"/>
      <c r="NFI10" s="18"/>
      <c r="NFJ10" s="18"/>
      <c r="NFK10" s="18"/>
      <c r="NFL10" s="18"/>
      <c r="NFM10" s="18"/>
      <c r="NFN10" s="18"/>
      <c r="NFO10" s="18"/>
      <c r="NFP10" s="18"/>
      <c r="NFQ10" s="18"/>
      <c r="NFR10" s="18"/>
      <c r="NFS10" s="18"/>
      <c r="NFT10" s="18"/>
      <c r="NFU10" s="18"/>
      <c r="NFV10" s="18"/>
      <c r="NFW10" s="18"/>
      <c r="NFX10" s="18"/>
      <c r="NFY10" s="18"/>
      <c r="NFZ10" s="18"/>
      <c r="NGA10" s="18"/>
      <c r="NGB10" s="18"/>
      <c r="NGC10" s="18"/>
      <c r="NGD10" s="18"/>
      <c r="NGE10" s="18"/>
      <c r="NGF10" s="18"/>
      <c r="NGG10" s="18"/>
      <c r="NGH10" s="18"/>
      <c r="NGI10" s="18"/>
      <c r="NGJ10" s="18"/>
      <c r="NGK10" s="18"/>
      <c r="NGL10" s="18"/>
      <c r="NGM10" s="18"/>
      <c r="NGN10" s="18"/>
      <c r="NGO10" s="18"/>
      <c r="NGP10" s="18"/>
      <c r="NGQ10" s="18"/>
      <c r="NGR10" s="18"/>
      <c r="NGS10" s="18"/>
      <c r="NGT10" s="18"/>
      <c r="NGU10" s="18"/>
      <c r="NGV10" s="18"/>
      <c r="NGW10" s="18"/>
      <c r="NGX10" s="18"/>
      <c r="NGY10" s="18"/>
      <c r="NGZ10" s="18"/>
      <c r="NHA10" s="18"/>
      <c r="NHB10" s="18"/>
      <c r="NHC10" s="18"/>
      <c r="NHD10" s="18"/>
      <c r="NHE10" s="18"/>
      <c r="NHF10" s="18"/>
      <c r="NHG10" s="18"/>
      <c r="NHH10" s="18"/>
      <c r="NHI10" s="18"/>
      <c r="NHJ10" s="18"/>
      <c r="NHK10" s="18"/>
      <c r="NHL10" s="18"/>
      <c r="NHM10" s="18"/>
      <c r="NHN10" s="18"/>
      <c r="NHO10" s="18"/>
      <c r="NHP10" s="18"/>
      <c r="NHQ10" s="18"/>
      <c r="NHR10" s="18"/>
      <c r="NHS10" s="18"/>
      <c r="NHT10" s="18"/>
      <c r="NHU10" s="18"/>
      <c r="NHV10" s="18"/>
      <c r="NHW10" s="18"/>
      <c r="NHX10" s="18"/>
      <c r="NHY10" s="18"/>
      <c r="NHZ10" s="18"/>
      <c r="NIA10" s="18"/>
      <c r="NIB10" s="18"/>
      <c r="NIC10" s="18"/>
      <c r="NID10" s="18"/>
      <c r="NIE10" s="18"/>
      <c r="NIF10" s="18"/>
      <c r="NIG10" s="18"/>
      <c r="NIH10" s="18"/>
      <c r="NII10" s="18"/>
      <c r="NIJ10" s="18"/>
      <c r="NIK10" s="18"/>
      <c r="NIL10" s="18"/>
      <c r="NIM10" s="18"/>
      <c r="NIN10" s="18"/>
      <c r="NIO10" s="18"/>
      <c r="NIP10" s="18"/>
      <c r="NIQ10" s="18"/>
      <c r="NIR10" s="18"/>
      <c r="NIS10" s="18"/>
      <c r="NIT10" s="18"/>
      <c r="NIU10" s="18"/>
      <c r="NIV10" s="18"/>
      <c r="NIW10" s="18"/>
      <c r="NIX10" s="18"/>
      <c r="NIY10" s="18"/>
      <c r="NIZ10" s="18"/>
      <c r="NJA10" s="18"/>
      <c r="NJB10" s="18"/>
      <c r="NJC10" s="18"/>
      <c r="NJD10" s="18"/>
      <c r="NJE10" s="18"/>
      <c r="NJF10" s="18"/>
      <c r="NJG10" s="18"/>
      <c r="NJH10" s="18"/>
      <c r="NJI10" s="18"/>
      <c r="NJJ10" s="18"/>
      <c r="NJK10" s="18"/>
      <c r="NJL10" s="18"/>
      <c r="NJM10" s="18"/>
      <c r="NJN10" s="18"/>
      <c r="NJO10" s="18"/>
      <c r="NJP10" s="18"/>
      <c r="NJQ10" s="18"/>
      <c r="NJR10" s="18"/>
      <c r="NJS10" s="18"/>
      <c r="NJT10" s="18"/>
      <c r="NJU10" s="18"/>
      <c r="NJV10" s="18"/>
      <c r="NJW10" s="18"/>
      <c r="NJX10" s="18"/>
      <c r="NJY10" s="18"/>
      <c r="NJZ10" s="18"/>
      <c r="NKA10" s="18"/>
      <c r="NKB10" s="18"/>
      <c r="NKC10" s="18"/>
      <c r="NKD10" s="18"/>
      <c r="NKE10" s="18"/>
      <c r="NKF10" s="18"/>
      <c r="NKG10" s="18"/>
      <c r="NKH10" s="18"/>
      <c r="NKI10" s="18"/>
      <c r="NKJ10" s="18"/>
      <c r="NKK10" s="18"/>
      <c r="NKL10" s="18"/>
      <c r="NKM10" s="18"/>
      <c r="NKN10" s="18"/>
      <c r="NKO10" s="18"/>
      <c r="NKP10" s="18"/>
      <c r="NKQ10" s="18"/>
      <c r="NKR10" s="18"/>
      <c r="NKS10" s="18"/>
      <c r="NKT10" s="18"/>
      <c r="NKU10" s="18"/>
      <c r="NKV10" s="18"/>
      <c r="NKW10" s="18"/>
      <c r="NKX10" s="18"/>
      <c r="NKY10" s="18"/>
      <c r="NKZ10" s="18"/>
      <c r="NLA10" s="18"/>
      <c r="NLB10" s="18"/>
      <c r="NLC10" s="18"/>
      <c r="NLD10" s="18"/>
      <c r="NLE10" s="18"/>
      <c r="NLF10" s="18"/>
      <c r="NLG10" s="18"/>
      <c r="NLH10" s="18"/>
      <c r="NLI10" s="18"/>
      <c r="NLJ10" s="18"/>
      <c r="NLK10" s="18"/>
      <c r="NLL10" s="18"/>
      <c r="NLM10" s="18"/>
      <c r="NLN10" s="18"/>
      <c r="NLO10" s="18"/>
      <c r="NLP10" s="18"/>
      <c r="NLQ10" s="18"/>
      <c r="NLR10" s="18"/>
      <c r="NLS10" s="18"/>
      <c r="NLT10" s="18"/>
      <c r="NLU10" s="18"/>
      <c r="NLV10" s="18"/>
      <c r="NLW10" s="18"/>
      <c r="NLX10" s="18"/>
      <c r="NLY10" s="18"/>
      <c r="NLZ10" s="18"/>
      <c r="NMA10" s="18"/>
      <c r="NMB10" s="18"/>
      <c r="NMC10" s="18"/>
      <c r="NMD10" s="18"/>
      <c r="NME10" s="18"/>
      <c r="NMF10" s="18"/>
      <c r="NMG10" s="18"/>
      <c r="NMH10" s="18"/>
      <c r="NMI10" s="18"/>
      <c r="NMJ10" s="18"/>
      <c r="NMK10" s="18"/>
      <c r="NML10" s="18"/>
      <c r="NMM10" s="18"/>
      <c r="NMN10" s="18"/>
      <c r="NMO10" s="18"/>
      <c r="NMP10" s="18"/>
      <c r="NMQ10" s="18"/>
      <c r="NMR10" s="18"/>
      <c r="NMS10" s="18"/>
      <c r="NMT10" s="18"/>
      <c r="NMU10" s="18"/>
      <c r="NMV10" s="18"/>
      <c r="NMW10" s="18"/>
      <c r="NMX10" s="18"/>
      <c r="NMY10" s="18"/>
      <c r="NMZ10" s="18"/>
      <c r="NNA10" s="18"/>
      <c r="NNB10" s="18"/>
      <c r="NNC10" s="18"/>
      <c r="NND10" s="18"/>
      <c r="NNE10" s="18"/>
      <c r="NNF10" s="18"/>
      <c r="NNG10" s="18"/>
      <c r="NNH10" s="18"/>
      <c r="NNI10" s="18"/>
      <c r="NNJ10" s="18"/>
      <c r="NNK10" s="18"/>
      <c r="NNL10" s="18"/>
      <c r="NNM10" s="18"/>
      <c r="NNN10" s="18"/>
      <c r="NNO10" s="18"/>
      <c r="NNP10" s="18"/>
      <c r="NNQ10" s="18"/>
      <c r="NNR10" s="18"/>
      <c r="NNS10" s="18"/>
      <c r="NNT10" s="18"/>
      <c r="NNU10" s="18"/>
      <c r="NNV10" s="18"/>
      <c r="NNW10" s="18"/>
      <c r="NNX10" s="18"/>
      <c r="NNY10" s="18"/>
      <c r="NNZ10" s="18"/>
      <c r="NOA10" s="18"/>
      <c r="NOB10" s="18"/>
      <c r="NOC10" s="18"/>
      <c r="NOD10" s="18"/>
      <c r="NOE10" s="18"/>
      <c r="NOF10" s="18"/>
      <c r="NOG10" s="18"/>
      <c r="NOH10" s="18"/>
      <c r="NOI10" s="18"/>
      <c r="NOJ10" s="18"/>
      <c r="NOK10" s="18"/>
      <c r="NOL10" s="18"/>
      <c r="NOM10" s="18"/>
      <c r="NON10" s="18"/>
      <c r="NOO10" s="18"/>
      <c r="NOP10" s="18"/>
      <c r="NOQ10" s="18"/>
      <c r="NOR10" s="18"/>
      <c r="NOS10" s="18"/>
      <c r="NOT10" s="18"/>
      <c r="NOU10" s="18"/>
      <c r="NOV10" s="18"/>
      <c r="NOW10" s="18"/>
      <c r="NOX10" s="18"/>
      <c r="NOY10" s="18"/>
      <c r="NOZ10" s="18"/>
      <c r="NPA10" s="18"/>
      <c r="NPB10" s="18"/>
      <c r="NPC10" s="18"/>
      <c r="NPD10" s="18"/>
      <c r="NPE10" s="18"/>
      <c r="NPF10" s="18"/>
      <c r="NPG10" s="18"/>
      <c r="NPH10" s="18"/>
      <c r="NPI10" s="18"/>
      <c r="NPJ10" s="18"/>
      <c r="NPK10" s="18"/>
      <c r="NPL10" s="18"/>
      <c r="NPM10" s="18"/>
      <c r="NPN10" s="18"/>
      <c r="NPO10" s="18"/>
      <c r="NPP10" s="18"/>
      <c r="NPQ10" s="18"/>
      <c r="NPR10" s="18"/>
      <c r="NPS10" s="18"/>
      <c r="NPT10" s="18"/>
      <c r="NPU10" s="18"/>
      <c r="NPV10" s="18"/>
      <c r="NPW10" s="18"/>
      <c r="NPX10" s="18"/>
      <c r="NPY10" s="18"/>
      <c r="NPZ10" s="18"/>
      <c r="NQA10" s="18"/>
      <c r="NQB10" s="18"/>
      <c r="NQC10" s="18"/>
      <c r="NQD10" s="18"/>
      <c r="NQE10" s="18"/>
      <c r="NQF10" s="18"/>
      <c r="NQG10" s="18"/>
      <c r="NQH10" s="18"/>
      <c r="NQI10" s="18"/>
      <c r="NQJ10" s="18"/>
      <c r="NQK10" s="18"/>
      <c r="NQL10" s="18"/>
      <c r="NQM10" s="18"/>
      <c r="NQN10" s="18"/>
      <c r="NQO10" s="18"/>
      <c r="NQP10" s="18"/>
      <c r="NQQ10" s="18"/>
      <c r="NQR10" s="18"/>
      <c r="NQS10" s="18"/>
      <c r="NQT10" s="18"/>
      <c r="NQU10" s="18"/>
      <c r="NQV10" s="18"/>
      <c r="NQW10" s="18"/>
      <c r="NQX10" s="18"/>
      <c r="NQY10" s="18"/>
      <c r="NQZ10" s="18"/>
      <c r="NRA10" s="18"/>
      <c r="NRB10" s="18"/>
      <c r="NRC10" s="18"/>
      <c r="NRD10" s="18"/>
      <c r="NRE10" s="18"/>
      <c r="NRF10" s="18"/>
      <c r="NRG10" s="18"/>
      <c r="NRH10" s="18"/>
      <c r="NRI10" s="18"/>
      <c r="NRJ10" s="18"/>
      <c r="NRK10" s="18"/>
      <c r="NRL10" s="18"/>
      <c r="NRM10" s="18"/>
      <c r="NRN10" s="18"/>
      <c r="NRO10" s="18"/>
      <c r="NRP10" s="18"/>
      <c r="NRQ10" s="18"/>
      <c r="NRR10" s="18"/>
      <c r="NRS10" s="18"/>
      <c r="NRT10" s="18"/>
      <c r="NRU10" s="18"/>
      <c r="NRV10" s="18"/>
      <c r="NRW10" s="18"/>
      <c r="NRX10" s="18"/>
      <c r="NRY10" s="18"/>
      <c r="NRZ10" s="18"/>
      <c r="NSA10" s="18"/>
      <c r="NSB10" s="18"/>
      <c r="NSC10" s="18"/>
      <c r="NSD10" s="18"/>
      <c r="NSE10" s="18"/>
      <c r="NSF10" s="18"/>
      <c r="NSG10" s="18"/>
      <c r="NSH10" s="18"/>
      <c r="NSI10" s="18"/>
      <c r="NSJ10" s="18"/>
      <c r="NSK10" s="18"/>
      <c r="NSL10" s="18"/>
      <c r="NSM10" s="18"/>
      <c r="NSN10" s="18"/>
      <c r="NSO10" s="18"/>
      <c r="NSP10" s="18"/>
      <c r="NSQ10" s="18"/>
      <c r="NSR10" s="18"/>
      <c r="NSS10" s="18"/>
      <c r="NST10" s="18"/>
      <c r="NSU10" s="18"/>
      <c r="NSV10" s="18"/>
      <c r="NSW10" s="18"/>
      <c r="NSX10" s="18"/>
      <c r="NSY10" s="18"/>
      <c r="NSZ10" s="18"/>
      <c r="NTA10" s="18"/>
      <c r="NTB10" s="18"/>
      <c r="NTC10" s="18"/>
      <c r="NTD10" s="18"/>
      <c r="NTE10" s="18"/>
      <c r="NTF10" s="18"/>
      <c r="NTG10" s="18"/>
      <c r="NTH10" s="18"/>
      <c r="NTI10" s="18"/>
      <c r="NTJ10" s="18"/>
      <c r="NTK10" s="18"/>
      <c r="NTL10" s="18"/>
      <c r="NTM10" s="18"/>
      <c r="NTN10" s="18"/>
      <c r="NTO10" s="18"/>
      <c r="NTP10" s="18"/>
      <c r="NTQ10" s="18"/>
      <c r="NTR10" s="18"/>
      <c r="NTS10" s="18"/>
      <c r="NTT10" s="18"/>
      <c r="NTU10" s="18"/>
      <c r="NTV10" s="18"/>
      <c r="NTW10" s="18"/>
      <c r="NTX10" s="18"/>
      <c r="NTY10" s="18"/>
      <c r="NTZ10" s="18"/>
      <c r="NUA10" s="18"/>
      <c r="NUB10" s="18"/>
      <c r="NUC10" s="18"/>
      <c r="NUD10" s="18"/>
      <c r="NUE10" s="18"/>
      <c r="NUF10" s="18"/>
      <c r="NUG10" s="18"/>
      <c r="NUH10" s="18"/>
      <c r="NUI10" s="18"/>
      <c r="NUJ10" s="18"/>
      <c r="NUK10" s="18"/>
      <c r="NUL10" s="18"/>
      <c r="NUM10" s="18"/>
      <c r="NUN10" s="18"/>
      <c r="NUO10" s="18"/>
      <c r="NUP10" s="18"/>
      <c r="NUQ10" s="18"/>
      <c r="NUR10" s="18"/>
      <c r="NUS10" s="18"/>
      <c r="NUT10" s="18"/>
      <c r="NUU10" s="18"/>
      <c r="NUV10" s="18"/>
      <c r="NUW10" s="18"/>
      <c r="NUX10" s="18"/>
      <c r="NUY10" s="18"/>
      <c r="NUZ10" s="18"/>
      <c r="NVA10" s="18"/>
      <c r="NVB10" s="18"/>
      <c r="NVC10" s="18"/>
      <c r="NVD10" s="18"/>
      <c r="NVE10" s="18"/>
      <c r="NVF10" s="18"/>
      <c r="NVG10" s="18"/>
      <c r="NVH10" s="18"/>
      <c r="NVI10" s="18"/>
      <c r="NVJ10" s="18"/>
      <c r="NVK10" s="18"/>
      <c r="NVL10" s="18"/>
      <c r="NVM10" s="18"/>
      <c r="NVN10" s="18"/>
      <c r="NVO10" s="18"/>
      <c r="NVP10" s="18"/>
      <c r="NVQ10" s="18"/>
      <c r="NVR10" s="18"/>
      <c r="NVS10" s="18"/>
      <c r="NVT10" s="18"/>
      <c r="NVU10" s="18"/>
      <c r="NVV10" s="18"/>
      <c r="NVW10" s="18"/>
      <c r="NVX10" s="18"/>
      <c r="NVY10" s="18"/>
      <c r="NVZ10" s="18"/>
      <c r="NWA10" s="18"/>
      <c r="NWB10" s="18"/>
      <c r="NWC10" s="18"/>
      <c r="NWD10" s="18"/>
      <c r="NWE10" s="18"/>
      <c r="NWF10" s="18"/>
      <c r="NWG10" s="18"/>
      <c r="NWH10" s="18"/>
      <c r="NWI10" s="18"/>
      <c r="NWJ10" s="18"/>
      <c r="NWK10" s="18"/>
      <c r="NWL10" s="18"/>
      <c r="NWM10" s="18"/>
      <c r="NWN10" s="18"/>
      <c r="NWO10" s="18"/>
      <c r="NWP10" s="18"/>
      <c r="NWQ10" s="18"/>
      <c r="NWR10" s="18"/>
      <c r="NWS10" s="18"/>
      <c r="NWT10" s="18"/>
      <c r="NWU10" s="18"/>
      <c r="NWV10" s="18"/>
      <c r="NWW10" s="18"/>
      <c r="NWX10" s="18"/>
      <c r="NWY10" s="18"/>
      <c r="NWZ10" s="18"/>
      <c r="NXA10" s="18"/>
      <c r="NXB10" s="18"/>
      <c r="NXC10" s="18"/>
      <c r="NXD10" s="18"/>
      <c r="NXE10" s="18"/>
      <c r="NXF10" s="18"/>
      <c r="NXG10" s="18"/>
      <c r="NXH10" s="18"/>
      <c r="NXI10" s="18"/>
      <c r="NXJ10" s="18"/>
      <c r="NXK10" s="18"/>
      <c r="NXL10" s="18"/>
      <c r="NXM10" s="18"/>
      <c r="NXN10" s="18"/>
      <c r="NXO10" s="18"/>
      <c r="NXP10" s="18"/>
      <c r="NXQ10" s="18"/>
      <c r="NXR10" s="18"/>
      <c r="NXS10" s="18"/>
      <c r="NXT10" s="18"/>
      <c r="NXU10" s="18"/>
      <c r="NXV10" s="18"/>
      <c r="NXW10" s="18"/>
      <c r="NXX10" s="18"/>
      <c r="NXY10" s="18"/>
      <c r="NXZ10" s="18"/>
      <c r="NYA10" s="18"/>
      <c r="NYB10" s="18"/>
      <c r="NYC10" s="18"/>
      <c r="NYD10" s="18"/>
      <c r="NYE10" s="18"/>
      <c r="NYF10" s="18"/>
      <c r="NYG10" s="18"/>
      <c r="NYH10" s="18"/>
      <c r="NYI10" s="18"/>
      <c r="NYJ10" s="18"/>
      <c r="NYK10" s="18"/>
      <c r="NYL10" s="18"/>
      <c r="NYM10" s="18"/>
      <c r="NYN10" s="18"/>
      <c r="NYO10" s="18"/>
      <c r="NYP10" s="18"/>
      <c r="NYQ10" s="18"/>
      <c r="NYR10" s="18"/>
      <c r="NYS10" s="18"/>
      <c r="NYT10" s="18"/>
      <c r="NYU10" s="18"/>
      <c r="NYV10" s="18"/>
      <c r="NYW10" s="18"/>
      <c r="NYX10" s="18"/>
      <c r="NYY10" s="18"/>
      <c r="NYZ10" s="18"/>
      <c r="NZA10" s="18"/>
      <c r="NZB10" s="18"/>
      <c r="NZC10" s="18"/>
      <c r="NZD10" s="18"/>
      <c r="NZE10" s="18"/>
      <c r="NZF10" s="18"/>
      <c r="NZG10" s="18"/>
      <c r="NZH10" s="18"/>
      <c r="NZI10" s="18"/>
      <c r="NZJ10" s="18"/>
      <c r="NZK10" s="18"/>
      <c r="NZL10" s="18"/>
      <c r="NZM10" s="18"/>
      <c r="NZN10" s="18"/>
      <c r="NZO10" s="18"/>
      <c r="NZP10" s="18"/>
      <c r="NZQ10" s="18"/>
      <c r="NZR10" s="18"/>
      <c r="NZS10" s="18"/>
      <c r="NZT10" s="18"/>
      <c r="NZU10" s="18"/>
      <c r="NZV10" s="18"/>
      <c r="NZW10" s="18"/>
      <c r="NZX10" s="18"/>
      <c r="NZY10" s="18"/>
      <c r="NZZ10" s="18"/>
      <c r="OAA10" s="18"/>
      <c r="OAB10" s="18"/>
      <c r="OAC10" s="18"/>
      <c r="OAD10" s="18"/>
      <c r="OAE10" s="18"/>
      <c r="OAF10" s="18"/>
      <c r="OAG10" s="18"/>
      <c r="OAH10" s="18"/>
      <c r="OAI10" s="18"/>
      <c r="OAJ10" s="18"/>
      <c r="OAK10" s="18"/>
      <c r="OAL10" s="18"/>
      <c r="OAM10" s="18"/>
      <c r="OAN10" s="18"/>
      <c r="OAO10" s="18"/>
      <c r="OAP10" s="18"/>
      <c r="OAQ10" s="18"/>
      <c r="OAR10" s="18"/>
      <c r="OAS10" s="18"/>
      <c r="OAT10" s="18"/>
      <c r="OAU10" s="18"/>
      <c r="OAV10" s="18"/>
      <c r="OAW10" s="18"/>
      <c r="OAX10" s="18"/>
      <c r="OAY10" s="18"/>
      <c r="OAZ10" s="18"/>
      <c r="OBA10" s="18"/>
      <c r="OBB10" s="18"/>
      <c r="OBC10" s="18"/>
      <c r="OBD10" s="18"/>
      <c r="OBE10" s="18"/>
      <c r="OBF10" s="18"/>
      <c r="OBG10" s="18"/>
      <c r="OBH10" s="18"/>
      <c r="OBI10" s="18"/>
      <c r="OBJ10" s="18"/>
      <c r="OBK10" s="18"/>
      <c r="OBL10" s="18"/>
      <c r="OBM10" s="18"/>
      <c r="OBN10" s="18"/>
      <c r="OBO10" s="18"/>
      <c r="OBP10" s="18"/>
      <c r="OBQ10" s="18"/>
      <c r="OBR10" s="18"/>
      <c r="OBS10" s="18"/>
      <c r="OBT10" s="18"/>
      <c r="OBU10" s="18"/>
      <c r="OBV10" s="18"/>
      <c r="OBW10" s="18"/>
      <c r="OBX10" s="18"/>
      <c r="OBY10" s="18"/>
      <c r="OBZ10" s="18"/>
      <c r="OCA10" s="18"/>
      <c r="OCB10" s="18"/>
      <c r="OCC10" s="18"/>
      <c r="OCD10" s="18"/>
      <c r="OCE10" s="18"/>
      <c r="OCF10" s="18"/>
      <c r="OCG10" s="18"/>
      <c r="OCH10" s="18"/>
      <c r="OCI10" s="18"/>
      <c r="OCJ10" s="18"/>
      <c r="OCK10" s="18"/>
      <c r="OCL10" s="18"/>
      <c r="OCM10" s="18"/>
      <c r="OCN10" s="18"/>
      <c r="OCO10" s="18"/>
      <c r="OCP10" s="18"/>
      <c r="OCQ10" s="18"/>
      <c r="OCR10" s="18"/>
      <c r="OCS10" s="18"/>
      <c r="OCT10" s="18"/>
      <c r="OCU10" s="18"/>
      <c r="OCV10" s="18"/>
      <c r="OCW10" s="18"/>
      <c r="OCX10" s="18"/>
      <c r="OCY10" s="18"/>
      <c r="OCZ10" s="18"/>
      <c r="ODA10" s="18"/>
      <c r="ODB10" s="18"/>
      <c r="ODC10" s="18"/>
      <c r="ODD10" s="18"/>
      <c r="ODE10" s="18"/>
      <c r="ODF10" s="18"/>
      <c r="ODG10" s="18"/>
      <c r="ODH10" s="18"/>
      <c r="ODI10" s="18"/>
      <c r="ODJ10" s="18"/>
      <c r="ODK10" s="18"/>
      <c r="ODL10" s="18"/>
      <c r="ODM10" s="18"/>
      <c r="ODN10" s="18"/>
      <c r="ODO10" s="18"/>
      <c r="ODP10" s="18"/>
      <c r="ODQ10" s="18"/>
      <c r="ODR10" s="18"/>
      <c r="ODS10" s="18"/>
      <c r="ODT10" s="18"/>
      <c r="ODU10" s="18"/>
      <c r="ODV10" s="18"/>
      <c r="ODW10" s="18"/>
      <c r="ODX10" s="18"/>
      <c r="ODY10" s="18"/>
      <c r="ODZ10" s="18"/>
      <c r="OEA10" s="18"/>
      <c r="OEB10" s="18"/>
      <c r="OEC10" s="18"/>
      <c r="OED10" s="18"/>
      <c r="OEE10" s="18"/>
      <c r="OEF10" s="18"/>
      <c r="OEG10" s="18"/>
      <c r="OEH10" s="18"/>
      <c r="OEI10" s="18"/>
      <c r="OEJ10" s="18"/>
      <c r="OEK10" s="18"/>
      <c r="OEL10" s="18"/>
      <c r="OEM10" s="18"/>
      <c r="OEN10" s="18"/>
      <c r="OEO10" s="18"/>
      <c r="OEP10" s="18"/>
      <c r="OEQ10" s="18"/>
      <c r="OER10" s="18"/>
      <c r="OES10" s="18"/>
      <c r="OET10" s="18"/>
      <c r="OEU10" s="18"/>
      <c r="OEV10" s="18"/>
      <c r="OEW10" s="18"/>
      <c r="OEX10" s="18"/>
      <c r="OEY10" s="18"/>
      <c r="OEZ10" s="18"/>
      <c r="OFA10" s="18"/>
      <c r="OFB10" s="18"/>
      <c r="OFC10" s="18"/>
      <c r="OFD10" s="18"/>
      <c r="OFE10" s="18"/>
      <c r="OFF10" s="18"/>
      <c r="OFG10" s="18"/>
      <c r="OFH10" s="18"/>
      <c r="OFI10" s="18"/>
      <c r="OFJ10" s="18"/>
      <c r="OFK10" s="18"/>
      <c r="OFL10" s="18"/>
      <c r="OFM10" s="18"/>
      <c r="OFN10" s="18"/>
      <c r="OFO10" s="18"/>
      <c r="OFP10" s="18"/>
      <c r="OFQ10" s="18"/>
      <c r="OFR10" s="18"/>
      <c r="OFS10" s="18"/>
      <c r="OFT10" s="18"/>
      <c r="OFU10" s="18"/>
      <c r="OFV10" s="18"/>
      <c r="OFW10" s="18"/>
      <c r="OFX10" s="18"/>
      <c r="OFY10" s="18"/>
      <c r="OFZ10" s="18"/>
      <c r="OGA10" s="18"/>
      <c r="OGB10" s="18"/>
      <c r="OGC10" s="18"/>
      <c r="OGD10" s="18"/>
      <c r="OGE10" s="18"/>
      <c r="OGF10" s="18"/>
      <c r="OGG10" s="18"/>
      <c r="OGH10" s="18"/>
      <c r="OGI10" s="18"/>
      <c r="OGJ10" s="18"/>
      <c r="OGK10" s="18"/>
      <c r="OGL10" s="18"/>
      <c r="OGM10" s="18"/>
      <c r="OGN10" s="18"/>
      <c r="OGO10" s="18"/>
      <c r="OGP10" s="18"/>
      <c r="OGQ10" s="18"/>
      <c r="OGR10" s="18"/>
      <c r="OGS10" s="18"/>
      <c r="OGT10" s="18"/>
      <c r="OGU10" s="18"/>
      <c r="OGV10" s="18"/>
      <c r="OGW10" s="18"/>
      <c r="OGX10" s="18"/>
      <c r="OGY10" s="18"/>
      <c r="OGZ10" s="18"/>
      <c r="OHA10" s="18"/>
      <c r="OHB10" s="18"/>
      <c r="OHC10" s="18"/>
      <c r="OHD10" s="18"/>
      <c r="OHE10" s="18"/>
      <c r="OHF10" s="18"/>
      <c r="OHG10" s="18"/>
      <c r="OHH10" s="18"/>
      <c r="OHI10" s="18"/>
      <c r="OHJ10" s="18"/>
      <c r="OHK10" s="18"/>
      <c r="OHL10" s="18"/>
      <c r="OHM10" s="18"/>
      <c r="OHN10" s="18"/>
      <c r="OHO10" s="18"/>
      <c r="OHP10" s="18"/>
      <c r="OHQ10" s="18"/>
      <c r="OHR10" s="18"/>
      <c r="OHS10" s="18"/>
      <c r="OHT10" s="18"/>
      <c r="OHU10" s="18"/>
      <c r="OHV10" s="18"/>
      <c r="OHW10" s="18"/>
      <c r="OHX10" s="18"/>
      <c r="OHY10" s="18"/>
      <c r="OHZ10" s="18"/>
      <c r="OIA10" s="18"/>
      <c r="OIB10" s="18"/>
      <c r="OIC10" s="18"/>
      <c r="OID10" s="18"/>
      <c r="OIE10" s="18"/>
      <c r="OIF10" s="18"/>
      <c r="OIG10" s="18"/>
      <c r="OIH10" s="18"/>
      <c r="OII10" s="18"/>
      <c r="OIJ10" s="18"/>
      <c r="OIK10" s="18"/>
      <c r="OIL10" s="18"/>
      <c r="OIM10" s="18"/>
      <c r="OIN10" s="18"/>
      <c r="OIO10" s="18"/>
      <c r="OIP10" s="18"/>
      <c r="OIQ10" s="18"/>
      <c r="OIR10" s="18"/>
      <c r="OIS10" s="18"/>
      <c r="OIT10" s="18"/>
      <c r="OIU10" s="18"/>
      <c r="OIV10" s="18"/>
      <c r="OIW10" s="18"/>
      <c r="OIX10" s="18"/>
      <c r="OIY10" s="18"/>
      <c r="OIZ10" s="18"/>
      <c r="OJA10" s="18"/>
      <c r="OJB10" s="18"/>
      <c r="OJC10" s="18"/>
      <c r="OJD10" s="18"/>
      <c r="OJE10" s="18"/>
      <c r="OJF10" s="18"/>
      <c r="OJG10" s="18"/>
      <c r="OJH10" s="18"/>
      <c r="OJI10" s="18"/>
      <c r="OJJ10" s="18"/>
      <c r="OJK10" s="18"/>
      <c r="OJL10" s="18"/>
      <c r="OJM10" s="18"/>
      <c r="OJN10" s="18"/>
      <c r="OJO10" s="18"/>
      <c r="OJP10" s="18"/>
      <c r="OJQ10" s="18"/>
      <c r="OJR10" s="18"/>
      <c r="OJS10" s="18"/>
      <c r="OJT10" s="18"/>
      <c r="OJU10" s="18"/>
      <c r="OJV10" s="18"/>
      <c r="OJW10" s="18"/>
      <c r="OJX10" s="18"/>
      <c r="OJY10" s="18"/>
      <c r="OJZ10" s="18"/>
      <c r="OKA10" s="18"/>
      <c r="OKB10" s="18"/>
      <c r="OKC10" s="18"/>
      <c r="OKD10" s="18"/>
      <c r="OKE10" s="18"/>
      <c r="OKF10" s="18"/>
      <c r="OKG10" s="18"/>
      <c r="OKH10" s="18"/>
      <c r="OKI10" s="18"/>
      <c r="OKJ10" s="18"/>
      <c r="OKK10" s="18"/>
      <c r="OKL10" s="18"/>
      <c r="OKM10" s="18"/>
      <c r="OKN10" s="18"/>
      <c r="OKO10" s="18"/>
      <c r="OKP10" s="18"/>
      <c r="OKQ10" s="18"/>
      <c r="OKR10" s="18"/>
      <c r="OKS10" s="18"/>
      <c r="OKT10" s="18"/>
      <c r="OKU10" s="18"/>
      <c r="OKV10" s="18"/>
      <c r="OKW10" s="18"/>
      <c r="OKX10" s="18"/>
      <c r="OKY10" s="18"/>
      <c r="OKZ10" s="18"/>
      <c r="OLA10" s="18"/>
      <c r="OLB10" s="18"/>
      <c r="OLC10" s="18"/>
      <c r="OLD10" s="18"/>
      <c r="OLE10" s="18"/>
      <c r="OLF10" s="18"/>
      <c r="OLG10" s="18"/>
      <c r="OLH10" s="18"/>
      <c r="OLI10" s="18"/>
      <c r="OLJ10" s="18"/>
      <c r="OLK10" s="18"/>
      <c r="OLL10" s="18"/>
      <c r="OLM10" s="18"/>
      <c r="OLN10" s="18"/>
      <c r="OLO10" s="18"/>
      <c r="OLP10" s="18"/>
      <c r="OLQ10" s="18"/>
      <c r="OLR10" s="18"/>
      <c r="OLS10" s="18"/>
      <c r="OLT10" s="18"/>
      <c r="OLU10" s="18"/>
      <c r="OLV10" s="18"/>
      <c r="OLW10" s="18"/>
      <c r="OLX10" s="18"/>
      <c r="OLY10" s="18"/>
      <c r="OLZ10" s="18"/>
      <c r="OMA10" s="18"/>
      <c r="OMB10" s="18"/>
      <c r="OMC10" s="18"/>
      <c r="OMD10" s="18"/>
      <c r="OME10" s="18"/>
      <c r="OMF10" s="18"/>
      <c r="OMG10" s="18"/>
      <c r="OMH10" s="18"/>
      <c r="OMI10" s="18"/>
      <c r="OMJ10" s="18"/>
      <c r="OMK10" s="18"/>
      <c r="OML10" s="18"/>
      <c r="OMM10" s="18"/>
      <c r="OMN10" s="18"/>
      <c r="OMO10" s="18"/>
      <c r="OMP10" s="18"/>
      <c r="OMQ10" s="18"/>
      <c r="OMR10" s="18"/>
      <c r="OMS10" s="18"/>
      <c r="OMT10" s="18"/>
      <c r="OMU10" s="18"/>
      <c r="OMV10" s="18"/>
      <c r="OMW10" s="18"/>
      <c r="OMX10" s="18"/>
      <c r="OMY10" s="18"/>
      <c r="OMZ10" s="18"/>
      <c r="ONA10" s="18"/>
      <c r="ONB10" s="18"/>
      <c r="ONC10" s="18"/>
      <c r="OND10" s="18"/>
      <c r="ONE10" s="18"/>
      <c r="ONF10" s="18"/>
      <c r="ONG10" s="18"/>
      <c r="ONH10" s="18"/>
      <c r="ONI10" s="18"/>
      <c r="ONJ10" s="18"/>
      <c r="ONK10" s="18"/>
      <c r="ONL10" s="18"/>
      <c r="ONM10" s="18"/>
      <c r="ONN10" s="18"/>
      <c r="ONO10" s="18"/>
      <c r="ONP10" s="18"/>
      <c r="ONQ10" s="18"/>
      <c r="ONR10" s="18"/>
      <c r="ONS10" s="18"/>
      <c r="ONT10" s="18"/>
      <c r="ONU10" s="18"/>
      <c r="ONV10" s="18"/>
      <c r="ONW10" s="18"/>
      <c r="ONX10" s="18"/>
      <c r="ONY10" s="18"/>
      <c r="ONZ10" s="18"/>
      <c r="OOA10" s="18"/>
      <c r="OOB10" s="18"/>
      <c r="OOC10" s="18"/>
      <c r="OOD10" s="18"/>
      <c r="OOE10" s="18"/>
      <c r="OOF10" s="18"/>
      <c r="OOG10" s="18"/>
      <c r="OOH10" s="18"/>
      <c r="OOI10" s="18"/>
      <c r="OOJ10" s="18"/>
      <c r="OOK10" s="18"/>
      <c r="OOL10" s="18"/>
      <c r="OOM10" s="18"/>
      <c r="OON10" s="18"/>
      <c r="OOO10" s="18"/>
      <c r="OOP10" s="18"/>
      <c r="OOQ10" s="18"/>
      <c r="OOR10" s="18"/>
      <c r="OOS10" s="18"/>
      <c r="OOT10" s="18"/>
      <c r="OOU10" s="18"/>
      <c r="OOV10" s="18"/>
      <c r="OOW10" s="18"/>
      <c r="OOX10" s="18"/>
      <c r="OOY10" s="18"/>
      <c r="OOZ10" s="18"/>
      <c r="OPA10" s="18"/>
      <c r="OPB10" s="18"/>
      <c r="OPC10" s="18"/>
      <c r="OPD10" s="18"/>
      <c r="OPE10" s="18"/>
      <c r="OPF10" s="18"/>
      <c r="OPG10" s="18"/>
      <c r="OPH10" s="18"/>
      <c r="OPI10" s="18"/>
      <c r="OPJ10" s="18"/>
      <c r="OPK10" s="18"/>
      <c r="OPL10" s="18"/>
      <c r="OPM10" s="18"/>
      <c r="OPN10" s="18"/>
      <c r="OPO10" s="18"/>
      <c r="OPP10" s="18"/>
      <c r="OPQ10" s="18"/>
      <c r="OPR10" s="18"/>
      <c r="OPS10" s="18"/>
      <c r="OPT10" s="18"/>
      <c r="OPU10" s="18"/>
      <c r="OPV10" s="18"/>
      <c r="OPW10" s="18"/>
      <c r="OPX10" s="18"/>
      <c r="OPY10" s="18"/>
      <c r="OPZ10" s="18"/>
      <c r="OQA10" s="18"/>
      <c r="OQB10" s="18"/>
      <c r="OQC10" s="18"/>
      <c r="OQD10" s="18"/>
      <c r="OQE10" s="18"/>
      <c r="OQF10" s="18"/>
      <c r="OQG10" s="18"/>
      <c r="OQH10" s="18"/>
      <c r="OQI10" s="18"/>
      <c r="OQJ10" s="18"/>
      <c r="OQK10" s="18"/>
      <c r="OQL10" s="18"/>
      <c r="OQM10" s="18"/>
      <c r="OQN10" s="18"/>
      <c r="OQO10" s="18"/>
      <c r="OQP10" s="18"/>
      <c r="OQQ10" s="18"/>
      <c r="OQR10" s="18"/>
      <c r="OQS10" s="18"/>
      <c r="OQT10" s="18"/>
      <c r="OQU10" s="18"/>
      <c r="OQV10" s="18"/>
      <c r="OQW10" s="18"/>
      <c r="OQX10" s="18"/>
      <c r="OQY10" s="18"/>
      <c r="OQZ10" s="18"/>
      <c r="ORA10" s="18"/>
      <c r="ORB10" s="18"/>
      <c r="ORC10" s="18"/>
      <c r="ORD10" s="18"/>
      <c r="ORE10" s="18"/>
      <c r="ORF10" s="18"/>
      <c r="ORG10" s="18"/>
      <c r="ORH10" s="18"/>
      <c r="ORI10" s="18"/>
      <c r="ORJ10" s="18"/>
      <c r="ORK10" s="18"/>
      <c r="ORL10" s="18"/>
      <c r="ORM10" s="18"/>
      <c r="ORN10" s="18"/>
      <c r="ORO10" s="18"/>
      <c r="ORP10" s="18"/>
      <c r="ORQ10" s="18"/>
      <c r="ORR10" s="18"/>
      <c r="ORS10" s="18"/>
      <c r="ORT10" s="18"/>
      <c r="ORU10" s="18"/>
      <c r="ORV10" s="18"/>
      <c r="ORW10" s="18"/>
      <c r="ORX10" s="18"/>
      <c r="ORY10" s="18"/>
      <c r="ORZ10" s="18"/>
      <c r="OSA10" s="18"/>
      <c r="OSB10" s="18"/>
      <c r="OSC10" s="18"/>
      <c r="OSD10" s="18"/>
      <c r="OSE10" s="18"/>
      <c r="OSF10" s="18"/>
      <c r="OSG10" s="18"/>
      <c r="OSH10" s="18"/>
      <c r="OSI10" s="18"/>
      <c r="OSJ10" s="18"/>
      <c r="OSK10" s="18"/>
      <c r="OSL10" s="18"/>
      <c r="OSM10" s="18"/>
      <c r="OSN10" s="18"/>
      <c r="OSO10" s="18"/>
      <c r="OSP10" s="18"/>
      <c r="OSQ10" s="18"/>
      <c r="OSR10" s="18"/>
      <c r="OSS10" s="18"/>
      <c r="OST10" s="18"/>
      <c r="OSU10" s="18"/>
      <c r="OSV10" s="18"/>
      <c r="OSW10" s="18"/>
      <c r="OSX10" s="18"/>
      <c r="OSY10" s="18"/>
      <c r="OSZ10" s="18"/>
      <c r="OTA10" s="18"/>
      <c r="OTB10" s="18"/>
      <c r="OTC10" s="18"/>
      <c r="OTD10" s="18"/>
      <c r="OTE10" s="18"/>
      <c r="OTF10" s="18"/>
      <c r="OTG10" s="18"/>
      <c r="OTH10" s="18"/>
      <c r="OTI10" s="18"/>
      <c r="OTJ10" s="18"/>
      <c r="OTK10" s="18"/>
      <c r="OTL10" s="18"/>
      <c r="OTM10" s="18"/>
      <c r="OTN10" s="18"/>
      <c r="OTO10" s="18"/>
      <c r="OTP10" s="18"/>
      <c r="OTQ10" s="18"/>
      <c r="OTR10" s="18"/>
      <c r="OTS10" s="18"/>
      <c r="OTT10" s="18"/>
      <c r="OTU10" s="18"/>
      <c r="OTV10" s="18"/>
      <c r="OTW10" s="18"/>
      <c r="OTX10" s="18"/>
      <c r="OTY10" s="18"/>
      <c r="OTZ10" s="18"/>
      <c r="OUA10" s="18"/>
      <c r="OUB10" s="18"/>
      <c r="OUC10" s="18"/>
      <c r="OUD10" s="18"/>
      <c r="OUE10" s="18"/>
      <c r="OUF10" s="18"/>
      <c r="OUG10" s="18"/>
      <c r="OUH10" s="18"/>
      <c r="OUI10" s="18"/>
      <c r="OUJ10" s="18"/>
      <c r="OUK10" s="18"/>
      <c r="OUL10" s="18"/>
      <c r="OUM10" s="18"/>
      <c r="OUN10" s="18"/>
      <c r="OUO10" s="18"/>
      <c r="OUP10" s="18"/>
      <c r="OUQ10" s="18"/>
      <c r="OUR10" s="18"/>
      <c r="OUS10" s="18"/>
      <c r="OUT10" s="18"/>
      <c r="OUU10" s="18"/>
      <c r="OUV10" s="18"/>
      <c r="OUW10" s="18"/>
      <c r="OUX10" s="18"/>
      <c r="OUY10" s="18"/>
      <c r="OUZ10" s="18"/>
      <c r="OVA10" s="18"/>
      <c r="OVB10" s="18"/>
      <c r="OVC10" s="18"/>
      <c r="OVD10" s="18"/>
      <c r="OVE10" s="18"/>
      <c r="OVF10" s="18"/>
      <c r="OVG10" s="18"/>
      <c r="OVH10" s="18"/>
      <c r="OVI10" s="18"/>
      <c r="OVJ10" s="18"/>
      <c r="OVK10" s="18"/>
      <c r="OVL10" s="18"/>
      <c r="OVM10" s="18"/>
      <c r="OVN10" s="18"/>
      <c r="OVO10" s="18"/>
      <c r="OVP10" s="18"/>
      <c r="OVQ10" s="18"/>
      <c r="OVR10" s="18"/>
      <c r="OVS10" s="18"/>
      <c r="OVT10" s="18"/>
      <c r="OVU10" s="18"/>
      <c r="OVV10" s="18"/>
      <c r="OVW10" s="18"/>
      <c r="OVX10" s="18"/>
      <c r="OVY10" s="18"/>
      <c r="OVZ10" s="18"/>
      <c r="OWA10" s="18"/>
      <c r="OWB10" s="18"/>
      <c r="OWC10" s="18"/>
      <c r="OWD10" s="18"/>
      <c r="OWE10" s="18"/>
      <c r="OWF10" s="18"/>
      <c r="OWG10" s="18"/>
      <c r="OWH10" s="18"/>
      <c r="OWI10" s="18"/>
      <c r="OWJ10" s="18"/>
      <c r="OWK10" s="18"/>
      <c r="OWL10" s="18"/>
      <c r="OWM10" s="18"/>
      <c r="OWN10" s="18"/>
      <c r="OWO10" s="18"/>
      <c r="OWP10" s="18"/>
      <c r="OWQ10" s="18"/>
      <c r="OWR10" s="18"/>
      <c r="OWS10" s="18"/>
      <c r="OWT10" s="18"/>
      <c r="OWU10" s="18"/>
      <c r="OWV10" s="18"/>
      <c r="OWW10" s="18"/>
      <c r="OWX10" s="18"/>
      <c r="OWY10" s="18"/>
      <c r="OWZ10" s="18"/>
      <c r="OXA10" s="18"/>
      <c r="OXB10" s="18"/>
      <c r="OXC10" s="18"/>
      <c r="OXD10" s="18"/>
      <c r="OXE10" s="18"/>
      <c r="OXF10" s="18"/>
      <c r="OXG10" s="18"/>
      <c r="OXH10" s="18"/>
      <c r="OXI10" s="18"/>
      <c r="OXJ10" s="18"/>
      <c r="OXK10" s="18"/>
      <c r="OXL10" s="18"/>
      <c r="OXM10" s="18"/>
      <c r="OXN10" s="18"/>
      <c r="OXO10" s="18"/>
      <c r="OXP10" s="18"/>
      <c r="OXQ10" s="18"/>
      <c r="OXR10" s="18"/>
      <c r="OXS10" s="18"/>
      <c r="OXT10" s="18"/>
      <c r="OXU10" s="18"/>
      <c r="OXV10" s="18"/>
      <c r="OXW10" s="18"/>
      <c r="OXX10" s="18"/>
      <c r="OXY10" s="18"/>
      <c r="OXZ10" s="18"/>
      <c r="OYA10" s="18"/>
      <c r="OYB10" s="18"/>
      <c r="OYC10" s="18"/>
      <c r="OYD10" s="18"/>
      <c r="OYE10" s="18"/>
      <c r="OYF10" s="18"/>
      <c r="OYG10" s="18"/>
      <c r="OYH10" s="18"/>
      <c r="OYI10" s="18"/>
      <c r="OYJ10" s="18"/>
      <c r="OYK10" s="18"/>
      <c r="OYL10" s="18"/>
      <c r="OYM10" s="18"/>
      <c r="OYN10" s="18"/>
      <c r="OYO10" s="18"/>
      <c r="OYP10" s="18"/>
      <c r="OYQ10" s="18"/>
      <c r="OYR10" s="18"/>
      <c r="OYS10" s="18"/>
      <c r="OYT10" s="18"/>
      <c r="OYU10" s="18"/>
      <c r="OYV10" s="18"/>
      <c r="OYW10" s="18"/>
      <c r="OYX10" s="18"/>
      <c r="OYY10" s="18"/>
      <c r="OYZ10" s="18"/>
      <c r="OZA10" s="18"/>
      <c r="OZB10" s="18"/>
      <c r="OZC10" s="18"/>
      <c r="OZD10" s="18"/>
      <c r="OZE10" s="18"/>
      <c r="OZF10" s="18"/>
      <c r="OZG10" s="18"/>
      <c r="OZH10" s="18"/>
      <c r="OZI10" s="18"/>
      <c r="OZJ10" s="18"/>
      <c r="OZK10" s="18"/>
      <c r="OZL10" s="18"/>
      <c r="OZM10" s="18"/>
      <c r="OZN10" s="18"/>
      <c r="OZO10" s="18"/>
      <c r="OZP10" s="18"/>
      <c r="OZQ10" s="18"/>
      <c r="OZR10" s="18"/>
      <c r="OZS10" s="18"/>
      <c r="OZT10" s="18"/>
      <c r="OZU10" s="18"/>
      <c r="OZV10" s="18"/>
      <c r="OZW10" s="18"/>
      <c r="OZX10" s="18"/>
      <c r="OZY10" s="18"/>
      <c r="OZZ10" s="18"/>
      <c r="PAA10" s="18"/>
      <c r="PAB10" s="18"/>
      <c r="PAC10" s="18"/>
      <c r="PAD10" s="18"/>
      <c r="PAE10" s="18"/>
      <c r="PAF10" s="18"/>
      <c r="PAG10" s="18"/>
      <c r="PAH10" s="18"/>
      <c r="PAI10" s="18"/>
      <c r="PAJ10" s="18"/>
      <c r="PAK10" s="18"/>
      <c r="PAL10" s="18"/>
      <c r="PAM10" s="18"/>
      <c r="PAN10" s="18"/>
      <c r="PAO10" s="18"/>
      <c r="PAP10" s="18"/>
      <c r="PAQ10" s="18"/>
      <c r="PAR10" s="18"/>
      <c r="PAS10" s="18"/>
      <c r="PAT10" s="18"/>
      <c r="PAU10" s="18"/>
      <c r="PAV10" s="18"/>
      <c r="PAW10" s="18"/>
      <c r="PAX10" s="18"/>
      <c r="PAY10" s="18"/>
      <c r="PAZ10" s="18"/>
      <c r="PBA10" s="18"/>
      <c r="PBB10" s="18"/>
      <c r="PBC10" s="18"/>
      <c r="PBD10" s="18"/>
      <c r="PBE10" s="18"/>
      <c r="PBF10" s="18"/>
      <c r="PBG10" s="18"/>
      <c r="PBH10" s="18"/>
      <c r="PBI10" s="18"/>
      <c r="PBJ10" s="18"/>
      <c r="PBK10" s="18"/>
      <c r="PBL10" s="18"/>
      <c r="PBM10" s="18"/>
      <c r="PBN10" s="18"/>
      <c r="PBO10" s="18"/>
      <c r="PBP10" s="18"/>
      <c r="PBQ10" s="18"/>
      <c r="PBR10" s="18"/>
      <c r="PBS10" s="18"/>
      <c r="PBT10" s="18"/>
      <c r="PBU10" s="18"/>
      <c r="PBV10" s="18"/>
      <c r="PBW10" s="18"/>
      <c r="PBX10" s="18"/>
      <c r="PBY10" s="18"/>
      <c r="PBZ10" s="18"/>
      <c r="PCA10" s="18"/>
      <c r="PCB10" s="18"/>
      <c r="PCC10" s="18"/>
      <c r="PCD10" s="18"/>
      <c r="PCE10" s="18"/>
      <c r="PCF10" s="18"/>
      <c r="PCG10" s="18"/>
      <c r="PCH10" s="18"/>
      <c r="PCI10" s="18"/>
      <c r="PCJ10" s="18"/>
      <c r="PCK10" s="18"/>
      <c r="PCL10" s="18"/>
      <c r="PCM10" s="18"/>
      <c r="PCN10" s="18"/>
      <c r="PCO10" s="18"/>
      <c r="PCP10" s="18"/>
      <c r="PCQ10" s="18"/>
      <c r="PCR10" s="18"/>
      <c r="PCS10" s="18"/>
      <c r="PCT10" s="18"/>
      <c r="PCU10" s="18"/>
      <c r="PCV10" s="18"/>
      <c r="PCW10" s="18"/>
      <c r="PCX10" s="18"/>
      <c r="PCY10" s="18"/>
      <c r="PCZ10" s="18"/>
      <c r="PDA10" s="18"/>
      <c r="PDB10" s="18"/>
      <c r="PDC10" s="18"/>
      <c r="PDD10" s="18"/>
      <c r="PDE10" s="18"/>
      <c r="PDF10" s="18"/>
      <c r="PDG10" s="18"/>
      <c r="PDH10" s="18"/>
      <c r="PDI10" s="18"/>
      <c r="PDJ10" s="18"/>
      <c r="PDK10" s="18"/>
      <c r="PDL10" s="18"/>
      <c r="PDM10" s="18"/>
      <c r="PDN10" s="18"/>
      <c r="PDO10" s="18"/>
      <c r="PDP10" s="18"/>
      <c r="PDQ10" s="18"/>
      <c r="PDR10" s="18"/>
      <c r="PDS10" s="18"/>
      <c r="PDT10" s="18"/>
      <c r="PDU10" s="18"/>
      <c r="PDV10" s="18"/>
      <c r="PDW10" s="18"/>
      <c r="PDX10" s="18"/>
      <c r="PDY10" s="18"/>
      <c r="PDZ10" s="18"/>
      <c r="PEA10" s="18"/>
      <c r="PEB10" s="18"/>
      <c r="PEC10" s="18"/>
      <c r="PED10" s="18"/>
      <c r="PEE10" s="18"/>
      <c r="PEF10" s="18"/>
      <c r="PEG10" s="18"/>
      <c r="PEH10" s="18"/>
      <c r="PEI10" s="18"/>
      <c r="PEJ10" s="18"/>
      <c r="PEK10" s="18"/>
      <c r="PEL10" s="18"/>
      <c r="PEM10" s="18"/>
      <c r="PEN10" s="18"/>
      <c r="PEO10" s="18"/>
      <c r="PEP10" s="18"/>
      <c r="PEQ10" s="18"/>
      <c r="PER10" s="18"/>
      <c r="PES10" s="18"/>
      <c r="PET10" s="18"/>
      <c r="PEU10" s="18"/>
      <c r="PEV10" s="18"/>
      <c r="PEW10" s="18"/>
      <c r="PEX10" s="18"/>
      <c r="PEY10" s="18"/>
      <c r="PEZ10" s="18"/>
      <c r="PFA10" s="18"/>
      <c r="PFB10" s="18"/>
      <c r="PFC10" s="18"/>
      <c r="PFD10" s="18"/>
      <c r="PFE10" s="18"/>
      <c r="PFF10" s="18"/>
      <c r="PFG10" s="18"/>
      <c r="PFH10" s="18"/>
      <c r="PFI10" s="18"/>
      <c r="PFJ10" s="18"/>
      <c r="PFK10" s="18"/>
      <c r="PFL10" s="18"/>
      <c r="PFM10" s="18"/>
      <c r="PFN10" s="18"/>
      <c r="PFO10" s="18"/>
      <c r="PFP10" s="18"/>
      <c r="PFQ10" s="18"/>
      <c r="PFR10" s="18"/>
      <c r="PFS10" s="18"/>
      <c r="PFT10" s="18"/>
      <c r="PFU10" s="18"/>
      <c r="PFV10" s="18"/>
      <c r="PFW10" s="18"/>
      <c r="PFX10" s="18"/>
      <c r="PFY10" s="18"/>
      <c r="PFZ10" s="18"/>
      <c r="PGA10" s="18"/>
      <c r="PGB10" s="18"/>
      <c r="PGC10" s="18"/>
      <c r="PGD10" s="18"/>
      <c r="PGE10" s="18"/>
      <c r="PGF10" s="18"/>
      <c r="PGG10" s="18"/>
      <c r="PGH10" s="18"/>
      <c r="PGI10" s="18"/>
      <c r="PGJ10" s="18"/>
      <c r="PGK10" s="18"/>
      <c r="PGL10" s="18"/>
      <c r="PGM10" s="18"/>
      <c r="PGN10" s="18"/>
      <c r="PGO10" s="18"/>
      <c r="PGP10" s="18"/>
      <c r="PGQ10" s="18"/>
      <c r="PGR10" s="18"/>
      <c r="PGS10" s="18"/>
      <c r="PGT10" s="18"/>
      <c r="PGU10" s="18"/>
      <c r="PGV10" s="18"/>
      <c r="PGW10" s="18"/>
      <c r="PGX10" s="18"/>
      <c r="PGY10" s="18"/>
      <c r="PGZ10" s="18"/>
      <c r="PHA10" s="18"/>
      <c r="PHB10" s="18"/>
      <c r="PHC10" s="18"/>
      <c r="PHD10" s="18"/>
      <c r="PHE10" s="18"/>
      <c r="PHF10" s="18"/>
      <c r="PHG10" s="18"/>
      <c r="PHH10" s="18"/>
      <c r="PHI10" s="18"/>
      <c r="PHJ10" s="18"/>
      <c r="PHK10" s="18"/>
      <c r="PHL10" s="18"/>
      <c r="PHM10" s="18"/>
      <c r="PHN10" s="18"/>
      <c r="PHO10" s="18"/>
      <c r="PHP10" s="18"/>
      <c r="PHQ10" s="18"/>
      <c r="PHR10" s="18"/>
      <c r="PHS10" s="18"/>
      <c r="PHT10" s="18"/>
      <c r="PHU10" s="18"/>
      <c r="PHV10" s="18"/>
      <c r="PHW10" s="18"/>
      <c r="PHX10" s="18"/>
      <c r="PHY10" s="18"/>
      <c r="PHZ10" s="18"/>
      <c r="PIA10" s="18"/>
      <c r="PIB10" s="18"/>
      <c r="PIC10" s="18"/>
      <c r="PID10" s="18"/>
      <c r="PIE10" s="18"/>
      <c r="PIF10" s="18"/>
      <c r="PIG10" s="18"/>
      <c r="PIH10" s="18"/>
      <c r="PII10" s="18"/>
      <c r="PIJ10" s="18"/>
      <c r="PIK10" s="18"/>
      <c r="PIL10" s="18"/>
      <c r="PIM10" s="18"/>
      <c r="PIN10" s="18"/>
      <c r="PIO10" s="18"/>
      <c r="PIP10" s="18"/>
      <c r="PIQ10" s="18"/>
      <c r="PIR10" s="18"/>
      <c r="PIS10" s="18"/>
      <c r="PIT10" s="18"/>
      <c r="PIU10" s="18"/>
      <c r="PIV10" s="18"/>
      <c r="PIW10" s="18"/>
      <c r="PIX10" s="18"/>
      <c r="PIY10" s="18"/>
      <c r="PIZ10" s="18"/>
      <c r="PJA10" s="18"/>
      <c r="PJB10" s="18"/>
      <c r="PJC10" s="18"/>
      <c r="PJD10" s="18"/>
      <c r="PJE10" s="18"/>
      <c r="PJF10" s="18"/>
      <c r="PJG10" s="18"/>
      <c r="PJH10" s="18"/>
      <c r="PJI10" s="18"/>
      <c r="PJJ10" s="18"/>
      <c r="PJK10" s="18"/>
      <c r="PJL10" s="18"/>
      <c r="PJM10" s="18"/>
      <c r="PJN10" s="18"/>
      <c r="PJO10" s="18"/>
      <c r="PJP10" s="18"/>
      <c r="PJQ10" s="18"/>
      <c r="PJR10" s="18"/>
      <c r="PJS10" s="18"/>
      <c r="PJT10" s="18"/>
      <c r="PJU10" s="18"/>
      <c r="PJV10" s="18"/>
      <c r="PJW10" s="18"/>
      <c r="PJX10" s="18"/>
      <c r="PJY10" s="18"/>
      <c r="PJZ10" s="18"/>
      <c r="PKA10" s="18"/>
      <c r="PKB10" s="18"/>
      <c r="PKC10" s="18"/>
      <c r="PKD10" s="18"/>
      <c r="PKE10" s="18"/>
      <c r="PKF10" s="18"/>
      <c r="PKG10" s="18"/>
      <c r="PKH10" s="18"/>
      <c r="PKI10" s="18"/>
      <c r="PKJ10" s="18"/>
      <c r="PKK10" s="18"/>
      <c r="PKL10" s="18"/>
      <c r="PKM10" s="18"/>
      <c r="PKN10" s="18"/>
      <c r="PKO10" s="18"/>
      <c r="PKP10" s="18"/>
      <c r="PKQ10" s="18"/>
      <c r="PKR10" s="18"/>
      <c r="PKS10" s="18"/>
      <c r="PKT10" s="18"/>
      <c r="PKU10" s="18"/>
      <c r="PKV10" s="18"/>
      <c r="PKW10" s="18"/>
      <c r="PKX10" s="18"/>
      <c r="PKY10" s="18"/>
      <c r="PKZ10" s="18"/>
      <c r="PLA10" s="18"/>
      <c r="PLB10" s="18"/>
      <c r="PLC10" s="18"/>
      <c r="PLD10" s="18"/>
      <c r="PLE10" s="18"/>
      <c r="PLF10" s="18"/>
      <c r="PLG10" s="18"/>
      <c r="PLH10" s="18"/>
      <c r="PLI10" s="18"/>
      <c r="PLJ10" s="18"/>
      <c r="PLK10" s="18"/>
      <c r="PLL10" s="18"/>
      <c r="PLM10" s="18"/>
      <c r="PLN10" s="18"/>
      <c r="PLO10" s="18"/>
      <c r="PLP10" s="18"/>
      <c r="PLQ10" s="18"/>
      <c r="PLR10" s="18"/>
      <c r="PLS10" s="18"/>
      <c r="PLT10" s="18"/>
      <c r="PLU10" s="18"/>
      <c r="PLV10" s="18"/>
      <c r="PLW10" s="18"/>
      <c r="PLX10" s="18"/>
      <c r="PLY10" s="18"/>
      <c r="PLZ10" s="18"/>
      <c r="PMA10" s="18"/>
      <c r="PMB10" s="18"/>
      <c r="PMC10" s="18"/>
      <c r="PMD10" s="18"/>
      <c r="PME10" s="18"/>
      <c r="PMF10" s="18"/>
      <c r="PMG10" s="18"/>
      <c r="PMH10" s="18"/>
      <c r="PMI10" s="18"/>
      <c r="PMJ10" s="18"/>
      <c r="PMK10" s="18"/>
      <c r="PML10" s="18"/>
      <c r="PMM10" s="18"/>
      <c r="PMN10" s="18"/>
      <c r="PMO10" s="18"/>
      <c r="PMP10" s="18"/>
      <c r="PMQ10" s="18"/>
      <c r="PMR10" s="18"/>
      <c r="PMS10" s="18"/>
      <c r="PMT10" s="18"/>
      <c r="PMU10" s="18"/>
      <c r="PMV10" s="18"/>
      <c r="PMW10" s="18"/>
      <c r="PMX10" s="18"/>
      <c r="PMY10" s="18"/>
      <c r="PMZ10" s="18"/>
      <c r="PNA10" s="18"/>
      <c r="PNB10" s="18"/>
      <c r="PNC10" s="18"/>
      <c r="PND10" s="18"/>
      <c r="PNE10" s="18"/>
      <c r="PNF10" s="18"/>
      <c r="PNG10" s="18"/>
      <c r="PNH10" s="18"/>
      <c r="PNI10" s="18"/>
      <c r="PNJ10" s="18"/>
      <c r="PNK10" s="18"/>
      <c r="PNL10" s="18"/>
      <c r="PNM10" s="18"/>
      <c r="PNN10" s="18"/>
      <c r="PNO10" s="18"/>
      <c r="PNP10" s="18"/>
      <c r="PNQ10" s="18"/>
      <c r="PNR10" s="18"/>
      <c r="PNS10" s="18"/>
      <c r="PNT10" s="18"/>
      <c r="PNU10" s="18"/>
      <c r="PNV10" s="18"/>
      <c r="PNW10" s="18"/>
      <c r="PNX10" s="18"/>
      <c r="PNY10" s="18"/>
      <c r="PNZ10" s="18"/>
      <c r="POA10" s="18"/>
      <c r="POB10" s="18"/>
      <c r="POC10" s="18"/>
      <c r="POD10" s="18"/>
      <c r="POE10" s="18"/>
      <c r="POF10" s="18"/>
      <c r="POG10" s="18"/>
      <c r="POH10" s="18"/>
      <c r="POI10" s="18"/>
      <c r="POJ10" s="18"/>
      <c r="POK10" s="18"/>
      <c r="POL10" s="18"/>
      <c r="POM10" s="18"/>
      <c r="PON10" s="18"/>
      <c r="POO10" s="18"/>
      <c r="POP10" s="18"/>
      <c r="POQ10" s="18"/>
      <c r="POR10" s="18"/>
      <c r="POS10" s="18"/>
      <c r="POT10" s="18"/>
      <c r="POU10" s="18"/>
      <c r="POV10" s="18"/>
      <c r="POW10" s="18"/>
      <c r="POX10" s="18"/>
      <c r="POY10" s="18"/>
      <c r="POZ10" s="18"/>
      <c r="PPA10" s="18"/>
      <c r="PPB10" s="18"/>
      <c r="PPC10" s="18"/>
      <c r="PPD10" s="18"/>
      <c r="PPE10" s="18"/>
      <c r="PPF10" s="18"/>
      <c r="PPG10" s="18"/>
      <c r="PPH10" s="18"/>
      <c r="PPI10" s="18"/>
      <c r="PPJ10" s="18"/>
      <c r="PPK10" s="18"/>
      <c r="PPL10" s="18"/>
      <c r="PPM10" s="18"/>
      <c r="PPN10" s="18"/>
      <c r="PPO10" s="18"/>
      <c r="PPP10" s="18"/>
      <c r="PPQ10" s="18"/>
      <c r="PPR10" s="18"/>
      <c r="PPS10" s="18"/>
      <c r="PPT10" s="18"/>
      <c r="PPU10" s="18"/>
      <c r="PPV10" s="18"/>
      <c r="PPW10" s="18"/>
      <c r="PPX10" s="18"/>
      <c r="PPY10" s="18"/>
      <c r="PPZ10" s="18"/>
      <c r="PQA10" s="18"/>
      <c r="PQB10" s="18"/>
      <c r="PQC10" s="18"/>
      <c r="PQD10" s="18"/>
      <c r="PQE10" s="18"/>
      <c r="PQF10" s="18"/>
      <c r="PQG10" s="18"/>
      <c r="PQH10" s="18"/>
      <c r="PQI10" s="18"/>
      <c r="PQJ10" s="18"/>
      <c r="PQK10" s="18"/>
      <c r="PQL10" s="18"/>
      <c r="PQM10" s="18"/>
      <c r="PQN10" s="18"/>
      <c r="PQO10" s="18"/>
      <c r="PQP10" s="18"/>
      <c r="PQQ10" s="18"/>
      <c r="PQR10" s="18"/>
      <c r="PQS10" s="18"/>
      <c r="PQT10" s="18"/>
      <c r="PQU10" s="18"/>
      <c r="PQV10" s="18"/>
      <c r="PQW10" s="18"/>
      <c r="PQX10" s="18"/>
      <c r="PQY10" s="18"/>
      <c r="PQZ10" s="18"/>
      <c r="PRA10" s="18"/>
      <c r="PRB10" s="18"/>
      <c r="PRC10" s="18"/>
      <c r="PRD10" s="18"/>
      <c r="PRE10" s="18"/>
      <c r="PRF10" s="18"/>
      <c r="PRG10" s="18"/>
      <c r="PRH10" s="18"/>
      <c r="PRI10" s="18"/>
      <c r="PRJ10" s="18"/>
      <c r="PRK10" s="18"/>
      <c r="PRL10" s="18"/>
      <c r="PRM10" s="18"/>
      <c r="PRN10" s="18"/>
      <c r="PRO10" s="18"/>
      <c r="PRP10" s="18"/>
      <c r="PRQ10" s="18"/>
      <c r="PRR10" s="18"/>
      <c r="PRS10" s="18"/>
      <c r="PRT10" s="18"/>
      <c r="PRU10" s="18"/>
      <c r="PRV10" s="18"/>
      <c r="PRW10" s="18"/>
      <c r="PRX10" s="18"/>
      <c r="PRY10" s="18"/>
      <c r="PRZ10" s="18"/>
      <c r="PSA10" s="18"/>
      <c r="PSB10" s="18"/>
      <c r="PSC10" s="18"/>
      <c r="PSD10" s="18"/>
      <c r="PSE10" s="18"/>
      <c r="PSF10" s="18"/>
      <c r="PSG10" s="18"/>
      <c r="PSH10" s="18"/>
      <c r="PSI10" s="18"/>
      <c r="PSJ10" s="18"/>
      <c r="PSK10" s="18"/>
      <c r="PSL10" s="18"/>
      <c r="PSM10" s="18"/>
      <c r="PSN10" s="18"/>
      <c r="PSO10" s="18"/>
      <c r="PSP10" s="18"/>
      <c r="PSQ10" s="18"/>
      <c r="PSR10" s="18"/>
      <c r="PSS10" s="18"/>
      <c r="PST10" s="18"/>
      <c r="PSU10" s="18"/>
      <c r="PSV10" s="18"/>
      <c r="PSW10" s="18"/>
      <c r="PSX10" s="18"/>
      <c r="PSY10" s="18"/>
      <c r="PSZ10" s="18"/>
      <c r="PTA10" s="18"/>
      <c r="PTB10" s="18"/>
      <c r="PTC10" s="18"/>
      <c r="PTD10" s="18"/>
      <c r="PTE10" s="18"/>
      <c r="PTF10" s="18"/>
      <c r="PTG10" s="18"/>
      <c r="PTH10" s="18"/>
      <c r="PTI10" s="18"/>
      <c r="PTJ10" s="18"/>
      <c r="PTK10" s="18"/>
      <c r="PTL10" s="18"/>
      <c r="PTM10" s="18"/>
      <c r="PTN10" s="18"/>
      <c r="PTO10" s="18"/>
      <c r="PTP10" s="18"/>
      <c r="PTQ10" s="18"/>
      <c r="PTR10" s="18"/>
      <c r="PTS10" s="18"/>
      <c r="PTT10" s="18"/>
      <c r="PTU10" s="18"/>
      <c r="PTV10" s="18"/>
      <c r="PTW10" s="18"/>
      <c r="PTX10" s="18"/>
      <c r="PTY10" s="18"/>
      <c r="PTZ10" s="18"/>
      <c r="PUA10" s="18"/>
      <c r="PUB10" s="18"/>
      <c r="PUC10" s="18"/>
      <c r="PUD10" s="18"/>
      <c r="PUE10" s="18"/>
      <c r="PUF10" s="18"/>
      <c r="PUG10" s="18"/>
      <c r="PUH10" s="18"/>
      <c r="PUI10" s="18"/>
      <c r="PUJ10" s="18"/>
      <c r="PUK10" s="18"/>
      <c r="PUL10" s="18"/>
      <c r="PUM10" s="18"/>
      <c r="PUN10" s="18"/>
      <c r="PUO10" s="18"/>
      <c r="PUP10" s="18"/>
      <c r="PUQ10" s="18"/>
      <c r="PUR10" s="18"/>
      <c r="PUS10" s="18"/>
      <c r="PUT10" s="18"/>
      <c r="PUU10" s="18"/>
      <c r="PUV10" s="18"/>
      <c r="PUW10" s="18"/>
      <c r="PUX10" s="18"/>
      <c r="PUY10" s="18"/>
      <c r="PUZ10" s="18"/>
      <c r="PVA10" s="18"/>
      <c r="PVB10" s="18"/>
      <c r="PVC10" s="18"/>
      <c r="PVD10" s="18"/>
      <c r="PVE10" s="18"/>
      <c r="PVF10" s="18"/>
      <c r="PVG10" s="18"/>
      <c r="PVH10" s="18"/>
      <c r="PVI10" s="18"/>
      <c r="PVJ10" s="18"/>
      <c r="PVK10" s="18"/>
      <c r="PVL10" s="18"/>
      <c r="PVM10" s="18"/>
      <c r="PVN10" s="18"/>
      <c r="PVO10" s="18"/>
      <c r="PVP10" s="18"/>
      <c r="PVQ10" s="18"/>
      <c r="PVR10" s="18"/>
      <c r="PVS10" s="18"/>
      <c r="PVT10" s="18"/>
      <c r="PVU10" s="18"/>
      <c r="PVV10" s="18"/>
      <c r="PVW10" s="18"/>
      <c r="PVX10" s="18"/>
      <c r="PVY10" s="18"/>
      <c r="PVZ10" s="18"/>
      <c r="PWA10" s="18"/>
      <c r="PWB10" s="18"/>
      <c r="PWC10" s="18"/>
      <c r="PWD10" s="18"/>
      <c r="PWE10" s="18"/>
      <c r="PWF10" s="18"/>
      <c r="PWG10" s="18"/>
      <c r="PWH10" s="18"/>
      <c r="PWI10" s="18"/>
      <c r="PWJ10" s="18"/>
      <c r="PWK10" s="18"/>
      <c r="PWL10" s="18"/>
      <c r="PWM10" s="18"/>
      <c r="PWN10" s="18"/>
      <c r="PWO10" s="18"/>
      <c r="PWP10" s="18"/>
      <c r="PWQ10" s="18"/>
      <c r="PWR10" s="18"/>
      <c r="PWS10" s="18"/>
      <c r="PWT10" s="18"/>
      <c r="PWU10" s="18"/>
      <c r="PWV10" s="18"/>
      <c r="PWW10" s="18"/>
      <c r="PWX10" s="18"/>
      <c r="PWY10" s="18"/>
      <c r="PWZ10" s="18"/>
      <c r="PXA10" s="18"/>
      <c r="PXB10" s="18"/>
      <c r="PXC10" s="18"/>
      <c r="PXD10" s="18"/>
      <c r="PXE10" s="18"/>
      <c r="PXF10" s="18"/>
      <c r="PXG10" s="18"/>
      <c r="PXH10" s="18"/>
      <c r="PXI10" s="18"/>
      <c r="PXJ10" s="18"/>
      <c r="PXK10" s="18"/>
      <c r="PXL10" s="18"/>
      <c r="PXM10" s="18"/>
      <c r="PXN10" s="18"/>
      <c r="PXO10" s="18"/>
      <c r="PXP10" s="18"/>
      <c r="PXQ10" s="18"/>
      <c r="PXR10" s="18"/>
      <c r="PXS10" s="18"/>
      <c r="PXT10" s="18"/>
      <c r="PXU10" s="18"/>
      <c r="PXV10" s="18"/>
      <c r="PXW10" s="18"/>
      <c r="PXX10" s="18"/>
      <c r="PXY10" s="18"/>
      <c r="PXZ10" s="18"/>
      <c r="PYA10" s="18"/>
      <c r="PYB10" s="18"/>
      <c r="PYC10" s="18"/>
      <c r="PYD10" s="18"/>
      <c r="PYE10" s="18"/>
      <c r="PYF10" s="18"/>
      <c r="PYG10" s="18"/>
      <c r="PYH10" s="18"/>
      <c r="PYI10" s="18"/>
      <c r="PYJ10" s="18"/>
      <c r="PYK10" s="18"/>
      <c r="PYL10" s="18"/>
      <c r="PYM10" s="18"/>
      <c r="PYN10" s="18"/>
      <c r="PYO10" s="18"/>
      <c r="PYP10" s="18"/>
      <c r="PYQ10" s="18"/>
      <c r="PYR10" s="18"/>
      <c r="PYS10" s="18"/>
      <c r="PYT10" s="18"/>
      <c r="PYU10" s="18"/>
      <c r="PYV10" s="18"/>
      <c r="PYW10" s="18"/>
      <c r="PYX10" s="18"/>
      <c r="PYY10" s="18"/>
      <c r="PYZ10" s="18"/>
      <c r="PZA10" s="18"/>
      <c r="PZB10" s="18"/>
      <c r="PZC10" s="18"/>
      <c r="PZD10" s="18"/>
      <c r="PZE10" s="18"/>
      <c r="PZF10" s="18"/>
      <c r="PZG10" s="18"/>
      <c r="PZH10" s="18"/>
      <c r="PZI10" s="18"/>
      <c r="PZJ10" s="18"/>
      <c r="PZK10" s="18"/>
      <c r="PZL10" s="18"/>
      <c r="PZM10" s="18"/>
      <c r="PZN10" s="18"/>
      <c r="PZO10" s="18"/>
      <c r="PZP10" s="18"/>
      <c r="PZQ10" s="18"/>
      <c r="PZR10" s="18"/>
      <c r="PZS10" s="18"/>
      <c r="PZT10" s="18"/>
      <c r="PZU10" s="18"/>
      <c r="PZV10" s="18"/>
      <c r="PZW10" s="18"/>
      <c r="PZX10" s="18"/>
      <c r="PZY10" s="18"/>
      <c r="PZZ10" s="18"/>
      <c r="QAA10" s="18"/>
      <c r="QAB10" s="18"/>
      <c r="QAC10" s="18"/>
      <c r="QAD10" s="18"/>
      <c r="QAE10" s="18"/>
      <c r="QAF10" s="18"/>
      <c r="QAG10" s="18"/>
      <c r="QAH10" s="18"/>
      <c r="QAI10" s="18"/>
      <c r="QAJ10" s="18"/>
      <c r="QAK10" s="18"/>
      <c r="QAL10" s="18"/>
      <c r="QAM10" s="18"/>
      <c r="QAN10" s="18"/>
      <c r="QAO10" s="18"/>
      <c r="QAP10" s="18"/>
      <c r="QAQ10" s="18"/>
      <c r="QAR10" s="18"/>
      <c r="QAS10" s="18"/>
      <c r="QAT10" s="18"/>
      <c r="QAU10" s="18"/>
      <c r="QAV10" s="18"/>
      <c r="QAW10" s="18"/>
      <c r="QAX10" s="18"/>
      <c r="QAY10" s="18"/>
      <c r="QAZ10" s="18"/>
      <c r="QBA10" s="18"/>
      <c r="QBB10" s="18"/>
      <c r="QBC10" s="18"/>
      <c r="QBD10" s="18"/>
      <c r="QBE10" s="18"/>
      <c r="QBF10" s="18"/>
      <c r="QBG10" s="18"/>
      <c r="QBH10" s="18"/>
      <c r="QBI10" s="18"/>
      <c r="QBJ10" s="18"/>
      <c r="QBK10" s="18"/>
      <c r="QBL10" s="18"/>
      <c r="QBM10" s="18"/>
      <c r="QBN10" s="18"/>
      <c r="QBO10" s="18"/>
      <c r="QBP10" s="18"/>
      <c r="QBQ10" s="18"/>
      <c r="QBR10" s="18"/>
      <c r="QBS10" s="18"/>
      <c r="QBT10" s="18"/>
      <c r="QBU10" s="18"/>
      <c r="QBV10" s="18"/>
      <c r="QBW10" s="18"/>
      <c r="QBX10" s="18"/>
      <c r="QBY10" s="18"/>
      <c r="QBZ10" s="18"/>
      <c r="QCA10" s="18"/>
      <c r="QCB10" s="18"/>
      <c r="QCC10" s="18"/>
      <c r="QCD10" s="18"/>
      <c r="QCE10" s="18"/>
      <c r="QCF10" s="18"/>
      <c r="QCG10" s="18"/>
      <c r="QCH10" s="18"/>
      <c r="QCI10" s="18"/>
      <c r="QCJ10" s="18"/>
      <c r="QCK10" s="18"/>
      <c r="QCL10" s="18"/>
      <c r="QCM10" s="18"/>
      <c r="QCN10" s="18"/>
      <c r="QCO10" s="18"/>
      <c r="QCP10" s="18"/>
      <c r="QCQ10" s="18"/>
      <c r="QCR10" s="18"/>
      <c r="QCS10" s="18"/>
      <c r="QCT10" s="18"/>
      <c r="QCU10" s="18"/>
      <c r="QCV10" s="18"/>
      <c r="QCW10" s="18"/>
      <c r="QCX10" s="18"/>
      <c r="QCY10" s="18"/>
      <c r="QCZ10" s="18"/>
      <c r="QDA10" s="18"/>
      <c r="QDB10" s="18"/>
      <c r="QDC10" s="18"/>
      <c r="QDD10" s="18"/>
      <c r="QDE10" s="18"/>
      <c r="QDF10" s="18"/>
      <c r="QDG10" s="18"/>
      <c r="QDH10" s="18"/>
      <c r="QDI10" s="18"/>
      <c r="QDJ10" s="18"/>
      <c r="QDK10" s="18"/>
      <c r="QDL10" s="18"/>
      <c r="QDM10" s="18"/>
      <c r="QDN10" s="18"/>
      <c r="QDO10" s="18"/>
      <c r="QDP10" s="18"/>
      <c r="QDQ10" s="18"/>
      <c r="QDR10" s="18"/>
      <c r="QDS10" s="18"/>
      <c r="QDT10" s="18"/>
      <c r="QDU10" s="18"/>
      <c r="QDV10" s="18"/>
      <c r="QDW10" s="18"/>
      <c r="QDX10" s="18"/>
      <c r="QDY10" s="18"/>
      <c r="QDZ10" s="18"/>
      <c r="QEA10" s="18"/>
      <c r="QEB10" s="18"/>
      <c r="QEC10" s="18"/>
      <c r="QED10" s="18"/>
      <c r="QEE10" s="18"/>
      <c r="QEF10" s="18"/>
      <c r="QEG10" s="18"/>
      <c r="QEH10" s="18"/>
      <c r="QEI10" s="18"/>
      <c r="QEJ10" s="18"/>
      <c r="QEK10" s="18"/>
      <c r="QEL10" s="18"/>
      <c r="QEM10" s="18"/>
      <c r="QEN10" s="18"/>
      <c r="QEO10" s="18"/>
      <c r="QEP10" s="18"/>
      <c r="QEQ10" s="18"/>
      <c r="QER10" s="18"/>
      <c r="QES10" s="18"/>
      <c r="QET10" s="18"/>
      <c r="QEU10" s="18"/>
      <c r="QEV10" s="18"/>
      <c r="QEW10" s="18"/>
      <c r="QEX10" s="18"/>
      <c r="QEY10" s="18"/>
      <c r="QEZ10" s="18"/>
      <c r="QFA10" s="18"/>
      <c r="QFB10" s="18"/>
      <c r="QFC10" s="18"/>
      <c r="QFD10" s="18"/>
      <c r="QFE10" s="18"/>
      <c r="QFF10" s="18"/>
      <c r="QFG10" s="18"/>
      <c r="QFH10" s="18"/>
      <c r="QFI10" s="18"/>
      <c r="QFJ10" s="18"/>
      <c r="QFK10" s="18"/>
      <c r="QFL10" s="18"/>
      <c r="QFM10" s="18"/>
      <c r="QFN10" s="18"/>
      <c r="QFO10" s="18"/>
      <c r="QFP10" s="18"/>
      <c r="QFQ10" s="18"/>
      <c r="QFR10" s="18"/>
      <c r="QFS10" s="18"/>
      <c r="QFT10" s="18"/>
      <c r="QFU10" s="18"/>
      <c r="QFV10" s="18"/>
      <c r="QFW10" s="18"/>
      <c r="QFX10" s="18"/>
      <c r="QFY10" s="18"/>
      <c r="QFZ10" s="18"/>
      <c r="QGA10" s="18"/>
      <c r="QGB10" s="18"/>
      <c r="QGC10" s="18"/>
      <c r="QGD10" s="18"/>
      <c r="QGE10" s="18"/>
      <c r="QGF10" s="18"/>
      <c r="QGG10" s="18"/>
      <c r="QGH10" s="18"/>
      <c r="QGI10" s="18"/>
      <c r="QGJ10" s="18"/>
      <c r="QGK10" s="18"/>
      <c r="QGL10" s="18"/>
      <c r="QGM10" s="18"/>
      <c r="QGN10" s="18"/>
      <c r="QGO10" s="18"/>
      <c r="QGP10" s="18"/>
      <c r="QGQ10" s="18"/>
      <c r="QGR10" s="18"/>
      <c r="QGS10" s="18"/>
      <c r="QGT10" s="18"/>
      <c r="QGU10" s="18"/>
      <c r="QGV10" s="18"/>
      <c r="QGW10" s="18"/>
      <c r="QGX10" s="18"/>
      <c r="QGY10" s="18"/>
      <c r="QGZ10" s="18"/>
      <c r="QHA10" s="18"/>
      <c r="QHB10" s="18"/>
      <c r="QHC10" s="18"/>
      <c r="QHD10" s="18"/>
      <c r="QHE10" s="18"/>
      <c r="QHF10" s="18"/>
      <c r="QHG10" s="18"/>
      <c r="QHH10" s="18"/>
      <c r="QHI10" s="18"/>
      <c r="QHJ10" s="18"/>
      <c r="QHK10" s="18"/>
      <c r="QHL10" s="18"/>
      <c r="QHM10" s="18"/>
      <c r="QHN10" s="18"/>
      <c r="QHO10" s="18"/>
      <c r="QHP10" s="18"/>
      <c r="QHQ10" s="18"/>
      <c r="QHR10" s="18"/>
      <c r="QHS10" s="18"/>
      <c r="QHT10" s="18"/>
      <c r="QHU10" s="18"/>
      <c r="QHV10" s="18"/>
      <c r="QHW10" s="18"/>
      <c r="QHX10" s="18"/>
      <c r="QHY10" s="18"/>
      <c r="QHZ10" s="18"/>
      <c r="QIA10" s="18"/>
      <c r="QIB10" s="18"/>
      <c r="QIC10" s="18"/>
      <c r="QID10" s="18"/>
      <c r="QIE10" s="18"/>
      <c r="QIF10" s="18"/>
      <c r="QIG10" s="18"/>
      <c r="QIH10" s="18"/>
      <c r="QII10" s="18"/>
      <c r="QIJ10" s="18"/>
      <c r="QIK10" s="18"/>
      <c r="QIL10" s="18"/>
      <c r="QIM10" s="18"/>
      <c r="QIN10" s="18"/>
      <c r="QIO10" s="18"/>
      <c r="QIP10" s="18"/>
      <c r="QIQ10" s="18"/>
      <c r="QIR10" s="18"/>
      <c r="QIS10" s="18"/>
      <c r="QIT10" s="18"/>
      <c r="QIU10" s="18"/>
      <c r="QIV10" s="18"/>
      <c r="QIW10" s="18"/>
      <c r="QIX10" s="18"/>
      <c r="QIY10" s="18"/>
      <c r="QIZ10" s="18"/>
      <c r="QJA10" s="18"/>
      <c r="QJB10" s="18"/>
      <c r="QJC10" s="18"/>
      <c r="QJD10" s="18"/>
      <c r="QJE10" s="18"/>
      <c r="QJF10" s="18"/>
      <c r="QJG10" s="18"/>
      <c r="QJH10" s="18"/>
      <c r="QJI10" s="18"/>
      <c r="QJJ10" s="18"/>
      <c r="QJK10" s="18"/>
      <c r="QJL10" s="18"/>
      <c r="QJM10" s="18"/>
      <c r="QJN10" s="18"/>
      <c r="QJO10" s="18"/>
      <c r="QJP10" s="18"/>
      <c r="QJQ10" s="18"/>
      <c r="QJR10" s="18"/>
      <c r="QJS10" s="18"/>
      <c r="QJT10" s="18"/>
      <c r="QJU10" s="18"/>
      <c r="QJV10" s="18"/>
      <c r="QJW10" s="18"/>
      <c r="QJX10" s="18"/>
      <c r="QJY10" s="18"/>
      <c r="QJZ10" s="18"/>
      <c r="QKA10" s="18"/>
      <c r="QKB10" s="18"/>
      <c r="QKC10" s="18"/>
      <c r="QKD10" s="18"/>
      <c r="QKE10" s="18"/>
      <c r="QKF10" s="18"/>
      <c r="QKG10" s="18"/>
      <c r="QKH10" s="18"/>
      <c r="QKI10" s="18"/>
      <c r="QKJ10" s="18"/>
      <c r="QKK10" s="18"/>
      <c r="QKL10" s="18"/>
      <c r="QKM10" s="18"/>
      <c r="QKN10" s="18"/>
      <c r="QKO10" s="18"/>
      <c r="QKP10" s="18"/>
      <c r="QKQ10" s="18"/>
      <c r="QKR10" s="18"/>
      <c r="QKS10" s="18"/>
      <c r="QKT10" s="18"/>
      <c r="QKU10" s="18"/>
      <c r="QKV10" s="18"/>
      <c r="QKW10" s="18"/>
      <c r="QKX10" s="18"/>
      <c r="QKY10" s="18"/>
      <c r="QKZ10" s="18"/>
      <c r="QLA10" s="18"/>
      <c r="QLB10" s="18"/>
      <c r="QLC10" s="18"/>
      <c r="QLD10" s="18"/>
      <c r="QLE10" s="18"/>
      <c r="QLF10" s="18"/>
      <c r="QLG10" s="18"/>
      <c r="QLH10" s="18"/>
      <c r="QLI10" s="18"/>
      <c r="QLJ10" s="18"/>
      <c r="QLK10" s="18"/>
      <c r="QLL10" s="18"/>
      <c r="QLM10" s="18"/>
      <c r="QLN10" s="18"/>
      <c r="QLO10" s="18"/>
      <c r="QLP10" s="18"/>
      <c r="QLQ10" s="18"/>
      <c r="QLR10" s="18"/>
      <c r="QLS10" s="18"/>
      <c r="QLT10" s="18"/>
      <c r="QLU10" s="18"/>
      <c r="QLV10" s="18"/>
      <c r="QLW10" s="18"/>
      <c r="QLX10" s="18"/>
      <c r="QLY10" s="18"/>
      <c r="QLZ10" s="18"/>
      <c r="QMA10" s="18"/>
      <c r="QMB10" s="18"/>
      <c r="QMC10" s="18"/>
      <c r="QMD10" s="18"/>
      <c r="QME10" s="18"/>
      <c r="QMF10" s="18"/>
      <c r="QMG10" s="18"/>
      <c r="QMH10" s="18"/>
      <c r="QMI10" s="18"/>
      <c r="QMJ10" s="18"/>
      <c r="QMK10" s="18"/>
      <c r="QML10" s="18"/>
      <c r="QMM10" s="18"/>
      <c r="QMN10" s="18"/>
      <c r="QMO10" s="18"/>
      <c r="QMP10" s="18"/>
      <c r="QMQ10" s="18"/>
      <c r="QMR10" s="18"/>
      <c r="QMS10" s="18"/>
      <c r="QMT10" s="18"/>
      <c r="QMU10" s="18"/>
      <c r="QMV10" s="18"/>
      <c r="QMW10" s="18"/>
      <c r="QMX10" s="18"/>
      <c r="QMY10" s="18"/>
      <c r="QMZ10" s="18"/>
      <c r="QNA10" s="18"/>
      <c r="QNB10" s="18"/>
      <c r="QNC10" s="18"/>
      <c r="QND10" s="18"/>
      <c r="QNE10" s="18"/>
      <c r="QNF10" s="18"/>
      <c r="QNG10" s="18"/>
      <c r="QNH10" s="18"/>
      <c r="QNI10" s="18"/>
      <c r="QNJ10" s="18"/>
      <c r="QNK10" s="18"/>
      <c r="QNL10" s="18"/>
      <c r="QNM10" s="18"/>
      <c r="QNN10" s="18"/>
      <c r="QNO10" s="18"/>
      <c r="QNP10" s="18"/>
      <c r="QNQ10" s="18"/>
      <c r="QNR10" s="18"/>
      <c r="QNS10" s="18"/>
      <c r="QNT10" s="18"/>
      <c r="QNU10" s="18"/>
      <c r="QNV10" s="18"/>
      <c r="QNW10" s="18"/>
      <c r="QNX10" s="18"/>
      <c r="QNY10" s="18"/>
      <c r="QNZ10" s="18"/>
      <c r="QOA10" s="18"/>
      <c r="QOB10" s="18"/>
      <c r="QOC10" s="18"/>
      <c r="QOD10" s="18"/>
      <c r="QOE10" s="18"/>
      <c r="QOF10" s="18"/>
      <c r="QOG10" s="18"/>
      <c r="QOH10" s="18"/>
      <c r="QOI10" s="18"/>
      <c r="QOJ10" s="18"/>
      <c r="QOK10" s="18"/>
      <c r="QOL10" s="18"/>
      <c r="QOM10" s="18"/>
      <c r="QON10" s="18"/>
      <c r="QOO10" s="18"/>
      <c r="QOP10" s="18"/>
      <c r="QOQ10" s="18"/>
      <c r="QOR10" s="18"/>
      <c r="QOS10" s="18"/>
      <c r="QOT10" s="18"/>
      <c r="QOU10" s="18"/>
      <c r="QOV10" s="18"/>
      <c r="QOW10" s="18"/>
      <c r="QOX10" s="18"/>
      <c r="QOY10" s="18"/>
      <c r="QOZ10" s="18"/>
      <c r="QPA10" s="18"/>
      <c r="QPB10" s="18"/>
      <c r="QPC10" s="18"/>
      <c r="QPD10" s="18"/>
      <c r="QPE10" s="18"/>
      <c r="QPF10" s="18"/>
      <c r="QPG10" s="18"/>
      <c r="QPH10" s="18"/>
      <c r="QPI10" s="18"/>
      <c r="QPJ10" s="18"/>
      <c r="QPK10" s="18"/>
      <c r="QPL10" s="18"/>
      <c r="QPM10" s="18"/>
      <c r="QPN10" s="18"/>
      <c r="QPO10" s="18"/>
      <c r="QPP10" s="18"/>
      <c r="QPQ10" s="18"/>
      <c r="QPR10" s="18"/>
      <c r="QPS10" s="18"/>
      <c r="QPT10" s="18"/>
      <c r="QPU10" s="18"/>
      <c r="QPV10" s="18"/>
      <c r="QPW10" s="18"/>
      <c r="QPX10" s="18"/>
      <c r="QPY10" s="18"/>
      <c r="QPZ10" s="18"/>
      <c r="QQA10" s="18"/>
      <c r="QQB10" s="18"/>
      <c r="QQC10" s="18"/>
      <c r="QQD10" s="18"/>
      <c r="QQE10" s="18"/>
      <c r="QQF10" s="18"/>
      <c r="QQG10" s="18"/>
      <c r="QQH10" s="18"/>
      <c r="QQI10" s="18"/>
      <c r="QQJ10" s="18"/>
      <c r="QQK10" s="18"/>
      <c r="QQL10" s="18"/>
      <c r="QQM10" s="18"/>
      <c r="QQN10" s="18"/>
      <c r="QQO10" s="18"/>
      <c r="QQP10" s="18"/>
      <c r="QQQ10" s="18"/>
      <c r="QQR10" s="18"/>
      <c r="QQS10" s="18"/>
      <c r="QQT10" s="18"/>
      <c r="QQU10" s="18"/>
      <c r="QQV10" s="18"/>
      <c r="QQW10" s="18"/>
      <c r="QQX10" s="18"/>
      <c r="QQY10" s="18"/>
      <c r="QQZ10" s="18"/>
      <c r="QRA10" s="18"/>
      <c r="QRB10" s="18"/>
      <c r="QRC10" s="18"/>
      <c r="QRD10" s="18"/>
      <c r="QRE10" s="18"/>
      <c r="QRF10" s="18"/>
      <c r="QRG10" s="18"/>
      <c r="QRH10" s="18"/>
      <c r="QRI10" s="18"/>
      <c r="QRJ10" s="18"/>
      <c r="QRK10" s="18"/>
      <c r="QRL10" s="18"/>
      <c r="QRM10" s="18"/>
      <c r="QRN10" s="18"/>
      <c r="QRO10" s="18"/>
      <c r="QRP10" s="18"/>
      <c r="QRQ10" s="18"/>
      <c r="QRR10" s="18"/>
      <c r="QRS10" s="18"/>
      <c r="QRT10" s="18"/>
      <c r="QRU10" s="18"/>
      <c r="QRV10" s="18"/>
      <c r="QRW10" s="18"/>
      <c r="QRX10" s="18"/>
      <c r="QRY10" s="18"/>
      <c r="QRZ10" s="18"/>
      <c r="QSA10" s="18"/>
      <c r="QSB10" s="18"/>
      <c r="QSC10" s="18"/>
      <c r="QSD10" s="18"/>
      <c r="QSE10" s="18"/>
      <c r="QSF10" s="18"/>
      <c r="QSG10" s="18"/>
      <c r="QSH10" s="18"/>
      <c r="QSI10" s="18"/>
      <c r="QSJ10" s="18"/>
      <c r="QSK10" s="18"/>
      <c r="QSL10" s="18"/>
      <c r="QSM10" s="18"/>
      <c r="QSN10" s="18"/>
      <c r="QSO10" s="18"/>
      <c r="QSP10" s="18"/>
      <c r="QSQ10" s="18"/>
      <c r="QSR10" s="18"/>
      <c r="QSS10" s="18"/>
      <c r="QST10" s="18"/>
      <c r="QSU10" s="18"/>
      <c r="QSV10" s="18"/>
      <c r="QSW10" s="18"/>
      <c r="QSX10" s="18"/>
      <c r="QSY10" s="18"/>
      <c r="QSZ10" s="18"/>
      <c r="QTA10" s="18"/>
      <c r="QTB10" s="18"/>
      <c r="QTC10" s="18"/>
      <c r="QTD10" s="18"/>
      <c r="QTE10" s="18"/>
      <c r="QTF10" s="18"/>
      <c r="QTG10" s="18"/>
      <c r="QTH10" s="18"/>
      <c r="QTI10" s="18"/>
      <c r="QTJ10" s="18"/>
      <c r="QTK10" s="18"/>
      <c r="QTL10" s="18"/>
      <c r="QTM10" s="18"/>
      <c r="QTN10" s="18"/>
      <c r="QTO10" s="18"/>
      <c r="QTP10" s="18"/>
      <c r="QTQ10" s="18"/>
      <c r="QTR10" s="18"/>
      <c r="QTS10" s="18"/>
      <c r="QTT10" s="18"/>
      <c r="QTU10" s="18"/>
      <c r="QTV10" s="18"/>
      <c r="QTW10" s="18"/>
      <c r="QTX10" s="18"/>
      <c r="QTY10" s="18"/>
      <c r="QTZ10" s="18"/>
      <c r="QUA10" s="18"/>
      <c r="QUB10" s="18"/>
      <c r="QUC10" s="18"/>
      <c r="QUD10" s="18"/>
      <c r="QUE10" s="18"/>
      <c r="QUF10" s="18"/>
      <c r="QUG10" s="18"/>
      <c r="QUH10" s="18"/>
      <c r="QUI10" s="18"/>
      <c r="QUJ10" s="18"/>
      <c r="QUK10" s="18"/>
      <c r="QUL10" s="18"/>
      <c r="QUM10" s="18"/>
      <c r="QUN10" s="18"/>
      <c r="QUO10" s="18"/>
      <c r="QUP10" s="18"/>
      <c r="QUQ10" s="18"/>
      <c r="QUR10" s="18"/>
      <c r="QUS10" s="18"/>
      <c r="QUT10" s="18"/>
      <c r="QUU10" s="18"/>
      <c r="QUV10" s="18"/>
      <c r="QUW10" s="18"/>
      <c r="QUX10" s="18"/>
      <c r="QUY10" s="18"/>
      <c r="QUZ10" s="18"/>
      <c r="QVA10" s="18"/>
      <c r="QVB10" s="18"/>
      <c r="QVC10" s="18"/>
      <c r="QVD10" s="18"/>
      <c r="QVE10" s="18"/>
      <c r="QVF10" s="18"/>
      <c r="QVG10" s="18"/>
      <c r="QVH10" s="18"/>
      <c r="QVI10" s="18"/>
      <c r="QVJ10" s="18"/>
      <c r="QVK10" s="18"/>
      <c r="QVL10" s="18"/>
      <c r="QVM10" s="18"/>
      <c r="QVN10" s="18"/>
      <c r="QVO10" s="18"/>
      <c r="QVP10" s="18"/>
      <c r="QVQ10" s="18"/>
      <c r="QVR10" s="18"/>
      <c r="QVS10" s="18"/>
      <c r="QVT10" s="18"/>
      <c r="QVU10" s="18"/>
      <c r="QVV10" s="18"/>
      <c r="QVW10" s="18"/>
      <c r="QVX10" s="18"/>
      <c r="QVY10" s="18"/>
      <c r="QVZ10" s="18"/>
      <c r="QWA10" s="18"/>
      <c r="QWB10" s="18"/>
      <c r="QWC10" s="18"/>
      <c r="QWD10" s="18"/>
      <c r="QWE10" s="18"/>
      <c r="QWF10" s="18"/>
      <c r="QWG10" s="18"/>
      <c r="QWH10" s="18"/>
      <c r="QWI10" s="18"/>
      <c r="QWJ10" s="18"/>
      <c r="QWK10" s="18"/>
      <c r="QWL10" s="18"/>
      <c r="QWM10" s="18"/>
      <c r="QWN10" s="18"/>
      <c r="QWO10" s="18"/>
      <c r="QWP10" s="18"/>
      <c r="QWQ10" s="18"/>
      <c r="QWR10" s="18"/>
      <c r="QWS10" s="18"/>
      <c r="QWT10" s="18"/>
      <c r="QWU10" s="18"/>
      <c r="QWV10" s="18"/>
      <c r="QWW10" s="18"/>
      <c r="QWX10" s="18"/>
      <c r="QWY10" s="18"/>
      <c r="QWZ10" s="18"/>
      <c r="QXA10" s="18"/>
      <c r="QXB10" s="18"/>
      <c r="QXC10" s="18"/>
      <c r="QXD10" s="18"/>
      <c r="QXE10" s="18"/>
      <c r="QXF10" s="18"/>
      <c r="QXG10" s="18"/>
      <c r="QXH10" s="18"/>
      <c r="QXI10" s="18"/>
      <c r="QXJ10" s="18"/>
      <c r="QXK10" s="18"/>
      <c r="QXL10" s="18"/>
      <c r="QXM10" s="18"/>
      <c r="QXN10" s="18"/>
      <c r="QXO10" s="18"/>
      <c r="QXP10" s="18"/>
      <c r="QXQ10" s="18"/>
      <c r="QXR10" s="18"/>
      <c r="QXS10" s="18"/>
      <c r="QXT10" s="18"/>
      <c r="QXU10" s="18"/>
      <c r="QXV10" s="18"/>
      <c r="QXW10" s="18"/>
      <c r="QXX10" s="18"/>
      <c r="QXY10" s="18"/>
      <c r="QXZ10" s="18"/>
      <c r="QYA10" s="18"/>
      <c r="QYB10" s="18"/>
      <c r="QYC10" s="18"/>
      <c r="QYD10" s="18"/>
      <c r="QYE10" s="18"/>
      <c r="QYF10" s="18"/>
      <c r="QYG10" s="18"/>
      <c r="QYH10" s="18"/>
      <c r="QYI10" s="18"/>
      <c r="QYJ10" s="18"/>
      <c r="QYK10" s="18"/>
      <c r="QYL10" s="18"/>
      <c r="QYM10" s="18"/>
      <c r="QYN10" s="18"/>
      <c r="QYO10" s="18"/>
      <c r="QYP10" s="18"/>
      <c r="QYQ10" s="18"/>
      <c r="QYR10" s="18"/>
      <c r="QYS10" s="18"/>
      <c r="QYT10" s="18"/>
      <c r="QYU10" s="18"/>
      <c r="QYV10" s="18"/>
      <c r="QYW10" s="18"/>
      <c r="QYX10" s="18"/>
      <c r="QYY10" s="18"/>
      <c r="QYZ10" s="18"/>
      <c r="QZA10" s="18"/>
      <c r="QZB10" s="18"/>
      <c r="QZC10" s="18"/>
      <c r="QZD10" s="18"/>
      <c r="QZE10" s="18"/>
      <c r="QZF10" s="18"/>
      <c r="QZG10" s="18"/>
      <c r="QZH10" s="18"/>
      <c r="QZI10" s="18"/>
      <c r="QZJ10" s="18"/>
      <c r="QZK10" s="18"/>
      <c r="QZL10" s="18"/>
      <c r="QZM10" s="18"/>
      <c r="QZN10" s="18"/>
      <c r="QZO10" s="18"/>
      <c r="QZP10" s="18"/>
      <c r="QZQ10" s="18"/>
      <c r="QZR10" s="18"/>
      <c r="QZS10" s="18"/>
      <c r="QZT10" s="18"/>
      <c r="QZU10" s="18"/>
      <c r="QZV10" s="18"/>
      <c r="QZW10" s="18"/>
      <c r="QZX10" s="18"/>
      <c r="QZY10" s="18"/>
      <c r="QZZ10" s="18"/>
      <c r="RAA10" s="18"/>
      <c r="RAB10" s="18"/>
      <c r="RAC10" s="18"/>
      <c r="RAD10" s="18"/>
      <c r="RAE10" s="18"/>
      <c r="RAF10" s="18"/>
      <c r="RAG10" s="18"/>
      <c r="RAH10" s="18"/>
      <c r="RAI10" s="18"/>
      <c r="RAJ10" s="18"/>
      <c r="RAK10" s="18"/>
      <c r="RAL10" s="18"/>
      <c r="RAM10" s="18"/>
      <c r="RAN10" s="18"/>
      <c r="RAO10" s="18"/>
      <c r="RAP10" s="18"/>
      <c r="RAQ10" s="18"/>
      <c r="RAR10" s="18"/>
      <c r="RAS10" s="18"/>
      <c r="RAT10" s="18"/>
      <c r="RAU10" s="18"/>
      <c r="RAV10" s="18"/>
      <c r="RAW10" s="18"/>
      <c r="RAX10" s="18"/>
      <c r="RAY10" s="18"/>
      <c r="RAZ10" s="18"/>
      <c r="RBA10" s="18"/>
      <c r="RBB10" s="18"/>
      <c r="RBC10" s="18"/>
      <c r="RBD10" s="18"/>
      <c r="RBE10" s="18"/>
      <c r="RBF10" s="18"/>
      <c r="RBG10" s="18"/>
      <c r="RBH10" s="18"/>
      <c r="RBI10" s="18"/>
      <c r="RBJ10" s="18"/>
      <c r="RBK10" s="18"/>
      <c r="RBL10" s="18"/>
      <c r="RBM10" s="18"/>
      <c r="RBN10" s="18"/>
      <c r="RBO10" s="18"/>
      <c r="RBP10" s="18"/>
      <c r="RBQ10" s="18"/>
      <c r="RBR10" s="18"/>
      <c r="RBS10" s="18"/>
      <c r="RBT10" s="18"/>
      <c r="RBU10" s="18"/>
      <c r="RBV10" s="18"/>
      <c r="RBW10" s="18"/>
      <c r="RBX10" s="18"/>
      <c r="RBY10" s="18"/>
      <c r="RBZ10" s="18"/>
      <c r="RCA10" s="18"/>
      <c r="RCB10" s="18"/>
      <c r="RCC10" s="18"/>
      <c r="RCD10" s="18"/>
      <c r="RCE10" s="18"/>
      <c r="RCF10" s="18"/>
      <c r="RCG10" s="18"/>
      <c r="RCH10" s="18"/>
      <c r="RCI10" s="18"/>
      <c r="RCJ10" s="18"/>
      <c r="RCK10" s="18"/>
      <c r="RCL10" s="18"/>
      <c r="RCM10" s="18"/>
      <c r="RCN10" s="18"/>
      <c r="RCO10" s="18"/>
      <c r="RCP10" s="18"/>
      <c r="RCQ10" s="18"/>
      <c r="RCR10" s="18"/>
      <c r="RCS10" s="18"/>
      <c r="RCT10" s="18"/>
      <c r="RCU10" s="18"/>
      <c r="RCV10" s="18"/>
      <c r="RCW10" s="18"/>
      <c r="RCX10" s="18"/>
      <c r="RCY10" s="18"/>
      <c r="RCZ10" s="18"/>
      <c r="RDA10" s="18"/>
      <c r="RDB10" s="18"/>
      <c r="RDC10" s="18"/>
      <c r="RDD10" s="18"/>
      <c r="RDE10" s="18"/>
      <c r="RDF10" s="18"/>
      <c r="RDG10" s="18"/>
      <c r="RDH10" s="18"/>
      <c r="RDI10" s="18"/>
      <c r="RDJ10" s="18"/>
      <c r="RDK10" s="18"/>
      <c r="RDL10" s="18"/>
      <c r="RDM10" s="18"/>
      <c r="RDN10" s="18"/>
      <c r="RDO10" s="18"/>
      <c r="RDP10" s="18"/>
      <c r="RDQ10" s="18"/>
      <c r="RDR10" s="18"/>
      <c r="RDS10" s="18"/>
      <c r="RDT10" s="18"/>
      <c r="RDU10" s="18"/>
      <c r="RDV10" s="18"/>
      <c r="RDW10" s="18"/>
      <c r="RDX10" s="18"/>
      <c r="RDY10" s="18"/>
      <c r="RDZ10" s="18"/>
      <c r="REA10" s="18"/>
      <c r="REB10" s="18"/>
      <c r="REC10" s="18"/>
      <c r="RED10" s="18"/>
      <c r="REE10" s="18"/>
      <c r="REF10" s="18"/>
      <c r="REG10" s="18"/>
      <c r="REH10" s="18"/>
      <c r="REI10" s="18"/>
      <c r="REJ10" s="18"/>
      <c r="REK10" s="18"/>
      <c r="REL10" s="18"/>
      <c r="REM10" s="18"/>
      <c r="REN10" s="18"/>
      <c r="REO10" s="18"/>
      <c r="REP10" s="18"/>
      <c r="REQ10" s="18"/>
      <c r="RER10" s="18"/>
      <c r="RES10" s="18"/>
      <c r="RET10" s="18"/>
      <c r="REU10" s="18"/>
      <c r="REV10" s="18"/>
      <c r="REW10" s="18"/>
      <c r="REX10" s="18"/>
      <c r="REY10" s="18"/>
      <c r="REZ10" s="18"/>
      <c r="RFA10" s="18"/>
      <c r="RFB10" s="18"/>
      <c r="RFC10" s="18"/>
      <c r="RFD10" s="18"/>
      <c r="RFE10" s="18"/>
      <c r="RFF10" s="18"/>
      <c r="RFG10" s="18"/>
      <c r="RFH10" s="18"/>
      <c r="RFI10" s="18"/>
      <c r="RFJ10" s="18"/>
      <c r="RFK10" s="18"/>
      <c r="RFL10" s="18"/>
      <c r="RFM10" s="18"/>
      <c r="RFN10" s="18"/>
      <c r="RFO10" s="18"/>
      <c r="RFP10" s="18"/>
      <c r="RFQ10" s="18"/>
      <c r="RFR10" s="18"/>
      <c r="RFS10" s="18"/>
      <c r="RFT10" s="18"/>
      <c r="RFU10" s="18"/>
      <c r="RFV10" s="18"/>
      <c r="RFW10" s="18"/>
      <c r="RFX10" s="18"/>
      <c r="RFY10" s="18"/>
      <c r="RFZ10" s="18"/>
      <c r="RGA10" s="18"/>
      <c r="RGB10" s="18"/>
      <c r="RGC10" s="18"/>
      <c r="RGD10" s="18"/>
      <c r="RGE10" s="18"/>
      <c r="RGF10" s="18"/>
      <c r="RGG10" s="18"/>
      <c r="RGH10" s="18"/>
      <c r="RGI10" s="18"/>
      <c r="RGJ10" s="18"/>
      <c r="RGK10" s="18"/>
      <c r="RGL10" s="18"/>
      <c r="RGM10" s="18"/>
      <c r="RGN10" s="18"/>
      <c r="RGO10" s="18"/>
      <c r="RGP10" s="18"/>
      <c r="RGQ10" s="18"/>
      <c r="RGR10" s="18"/>
      <c r="RGS10" s="18"/>
      <c r="RGT10" s="18"/>
      <c r="RGU10" s="18"/>
      <c r="RGV10" s="18"/>
      <c r="RGW10" s="18"/>
      <c r="RGX10" s="18"/>
      <c r="RGY10" s="18"/>
      <c r="RGZ10" s="18"/>
      <c r="RHA10" s="18"/>
      <c r="RHB10" s="18"/>
      <c r="RHC10" s="18"/>
      <c r="RHD10" s="18"/>
      <c r="RHE10" s="18"/>
      <c r="RHF10" s="18"/>
      <c r="RHG10" s="18"/>
      <c r="RHH10" s="18"/>
      <c r="RHI10" s="18"/>
      <c r="RHJ10" s="18"/>
      <c r="RHK10" s="18"/>
      <c r="RHL10" s="18"/>
      <c r="RHM10" s="18"/>
      <c r="RHN10" s="18"/>
      <c r="RHO10" s="18"/>
      <c r="RHP10" s="18"/>
      <c r="RHQ10" s="18"/>
      <c r="RHR10" s="18"/>
      <c r="RHS10" s="18"/>
      <c r="RHT10" s="18"/>
      <c r="RHU10" s="18"/>
      <c r="RHV10" s="18"/>
      <c r="RHW10" s="18"/>
      <c r="RHX10" s="18"/>
      <c r="RHY10" s="18"/>
      <c r="RHZ10" s="18"/>
      <c r="RIA10" s="18"/>
      <c r="RIB10" s="18"/>
      <c r="RIC10" s="18"/>
      <c r="RID10" s="18"/>
      <c r="RIE10" s="18"/>
      <c r="RIF10" s="18"/>
      <c r="RIG10" s="18"/>
      <c r="RIH10" s="18"/>
      <c r="RII10" s="18"/>
      <c r="RIJ10" s="18"/>
      <c r="RIK10" s="18"/>
      <c r="RIL10" s="18"/>
      <c r="RIM10" s="18"/>
      <c r="RIN10" s="18"/>
      <c r="RIO10" s="18"/>
      <c r="RIP10" s="18"/>
      <c r="RIQ10" s="18"/>
      <c r="RIR10" s="18"/>
      <c r="RIS10" s="18"/>
      <c r="RIT10" s="18"/>
      <c r="RIU10" s="18"/>
      <c r="RIV10" s="18"/>
      <c r="RIW10" s="18"/>
      <c r="RIX10" s="18"/>
      <c r="RIY10" s="18"/>
      <c r="RIZ10" s="18"/>
      <c r="RJA10" s="18"/>
      <c r="RJB10" s="18"/>
      <c r="RJC10" s="18"/>
      <c r="RJD10" s="18"/>
      <c r="RJE10" s="18"/>
      <c r="RJF10" s="18"/>
      <c r="RJG10" s="18"/>
      <c r="RJH10" s="18"/>
      <c r="RJI10" s="18"/>
      <c r="RJJ10" s="18"/>
      <c r="RJK10" s="18"/>
      <c r="RJL10" s="18"/>
      <c r="RJM10" s="18"/>
      <c r="RJN10" s="18"/>
      <c r="RJO10" s="18"/>
      <c r="RJP10" s="18"/>
      <c r="RJQ10" s="18"/>
      <c r="RJR10" s="18"/>
      <c r="RJS10" s="18"/>
      <c r="RJT10" s="18"/>
      <c r="RJU10" s="18"/>
      <c r="RJV10" s="18"/>
      <c r="RJW10" s="18"/>
      <c r="RJX10" s="18"/>
      <c r="RJY10" s="18"/>
      <c r="RJZ10" s="18"/>
      <c r="RKA10" s="18"/>
      <c r="RKB10" s="18"/>
      <c r="RKC10" s="18"/>
      <c r="RKD10" s="18"/>
      <c r="RKE10" s="18"/>
      <c r="RKF10" s="18"/>
      <c r="RKG10" s="18"/>
      <c r="RKH10" s="18"/>
      <c r="RKI10" s="18"/>
      <c r="RKJ10" s="18"/>
      <c r="RKK10" s="18"/>
      <c r="RKL10" s="18"/>
      <c r="RKM10" s="18"/>
      <c r="RKN10" s="18"/>
      <c r="RKO10" s="18"/>
      <c r="RKP10" s="18"/>
      <c r="RKQ10" s="18"/>
      <c r="RKR10" s="18"/>
      <c r="RKS10" s="18"/>
      <c r="RKT10" s="18"/>
      <c r="RKU10" s="18"/>
      <c r="RKV10" s="18"/>
      <c r="RKW10" s="18"/>
      <c r="RKX10" s="18"/>
      <c r="RKY10" s="18"/>
      <c r="RKZ10" s="18"/>
      <c r="RLA10" s="18"/>
      <c r="RLB10" s="18"/>
      <c r="RLC10" s="18"/>
      <c r="RLD10" s="18"/>
      <c r="RLE10" s="18"/>
      <c r="RLF10" s="18"/>
      <c r="RLG10" s="18"/>
      <c r="RLH10" s="18"/>
      <c r="RLI10" s="18"/>
      <c r="RLJ10" s="18"/>
      <c r="RLK10" s="18"/>
      <c r="RLL10" s="18"/>
      <c r="RLM10" s="18"/>
      <c r="RLN10" s="18"/>
      <c r="RLO10" s="18"/>
      <c r="RLP10" s="18"/>
      <c r="RLQ10" s="18"/>
      <c r="RLR10" s="18"/>
      <c r="RLS10" s="18"/>
      <c r="RLT10" s="18"/>
      <c r="RLU10" s="18"/>
      <c r="RLV10" s="18"/>
      <c r="RLW10" s="18"/>
      <c r="RLX10" s="18"/>
      <c r="RLY10" s="18"/>
      <c r="RLZ10" s="18"/>
      <c r="RMA10" s="18"/>
      <c r="RMB10" s="18"/>
      <c r="RMC10" s="18"/>
      <c r="RMD10" s="18"/>
      <c r="RME10" s="18"/>
      <c r="RMF10" s="18"/>
      <c r="RMG10" s="18"/>
      <c r="RMH10" s="18"/>
      <c r="RMI10" s="18"/>
      <c r="RMJ10" s="18"/>
      <c r="RMK10" s="18"/>
      <c r="RML10" s="18"/>
      <c r="RMM10" s="18"/>
      <c r="RMN10" s="18"/>
      <c r="RMO10" s="18"/>
      <c r="RMP10" s="18"/>
      <c r="RMQ10" s="18"/>
      <c r="RMR10" s="18"/>
      <c r="RMS10" s="18"/>
      <c r="RMT10" s="18"/>
      <c r="RMU10" s="18"/>
      <c r="RMV10" s="18"/>
      <c r="RMW10" s="18"/>
      <c r="RMX10" s="18"/>
      <c r="RMY10" s="18"/>
      <c r="RMZ10" s="18"/>
      <c r="RNA10" s="18"/>
      <c r="RNB10" s="18"/>
      <c r="RNC10" s="18"/>
      <c r="RND10" s="18"/>
      <c r="RNE10" s="18"/>
      <c r="RNF10" s="18"/>
      <c r="RNG10" s="18"/>
      <c r="RNH10" s="18"/>
      <c r="RNI10" s="18"/>
      <c r="RNJ10" s="18"/>
      <c r="RNK10" s="18"/>
      <c r="RNL10" s="18"/>
      <c r="RNM10" s="18"/>
      <c r="RNN10" s="18"/>
      <c r="RNO10" s="18"/>
      <c r="RNP10" s="18"/>
      <c r="RNQ10" s="18"/>
      <c r="RNR10" s="18"/>
      <c r="RNS10" s="18"/>
      <c r="RNT10" s="18"/>
      <c r="RNU10" s="18"/>
      <c r="RNV10" s="18"/>
      <c r="RNW10" s="18"/>
      <c r="RNX10" s="18"/>
      <c r="RNY10" s="18"/>
      <c r="RNZ10" s="18"/>
      <c r="ROA10" s="18"/>
      <c r="ROB10" s="18"/>
      <c r="ROC10" s="18"/>
      <c r="ROD10" s="18"/>
      <c r="ROE10" s="18"/>
      <c r="ROF10" s="18"/>
      <c r="ROG10" s="18"/>
      <c r="ROH10" s="18"/>
      <c r="ROI10" s="18"/>
      <c r="ROJ10" s="18"/>
      <c r="ROK10" s="18"/>
      <c r="ROL10" s="18"/>
      <c r="ROM10" s="18"/>
      <c r="RON10" s="18"/>
      <c r="ROO10" s="18"/>
      <c r="ROP10" s="18"/>
      <c r="ROQ10" s="18"/>
      <c r="ROR10" s="18"/>
      <c r="ROS10" s="18"/>
      <c r="ROT10" s="18"/>
      <c r="ROU10" s="18"/>
      <c r="ROV10" s="18"/>
      <c r="ROW10" s="18"/>
      <c r="ROX10" s="18"/>
      <c r="ROY10" s="18"/>
      <c r="ROZ10" s="18"/>
      <c r="RPA10" s="18"/>
      <c r="RPB10" s="18"/>
      <c r="RPC10" s="18"/>
      <c r="RPD10" s="18"/>
      <c r="RPE10" s="18"/>
      <c r="RPF10" s="18"/>
      <c r="RPG10" s="18"/>
      <c r="RPH10" s="18"/>
      <c r="RPI10" s="18"/>
      <c r="RPJ10" s="18"/>
      <c r="RPK10" s="18"/>
      <c r="RPL10" s="18"/>
      <c r="RPM10" s="18"/>
      <c r="RPN10" s="18"/>
      <c r="RPO10" s="18"/>
      <c r="RPP10" s="18"/>
      <c r="RPQ10" s="18"/>
      <c r="RPR10" s="18"/>
      <c r="RPS10" s="18"/>
      <c r="RPT10" s="18"/>
      <c r="RPU10" s="18"/>
      <c r="RPV10" s="18"/>
      <c r="RPW10" s="18"/>
      <c r="RPX10" s="18"/>
      <c r="RPY10" s="18"/>
      <c r="RPZ10" s="18"/>
      <c r="RQA10" s="18"/>
      <c r="RQB10" s="18"/>
      <c r="RQC10" s="18"/>
      <c r="RQD10" s="18"/>
      <c r="RQE10" s="18"/>
      <c r="RQF10" s="18"/>
      <c r="RQG10" s="18"/>
      <c r="RQH10" s="18"/>
      <c r="RQI10" s="18"/>
      <c r="RQJ10" s="18"/>
      <c r="RQK10" s="18"/>
      <c r="RQL10" s="18"/>
      <c r="RQM10" s="18"/>
      <c r="RQN10" s="18"/>
      <c r="RQO10" s="18"/>
      <c r="RQP10" s="18"/>
      <c r="RQQ10" s="18"/>
      <c r="RQR10" s="18"/>
      <c r="RQS10" s="18"/>
      <c r="RQT10" s="18"/>
      <c r="RQU10" s="18"/>
      <c r="RQV10" s="18"/>
      <c r="RQW10" s="18"/>
      <c r="RQX10" s="18"/>
      <c r="RQY10" s="18"/>
      <c r="RQZ10" s="18"/>
      <c r="RRA10" s="18"/>
      <c r="RRB10" s="18"/>
      <c r="RRC10" s="18"/>
      <c r="RRD10" s="18"/>
      <c r="RRE10" s="18"/>
      <c r="RRF10" s="18"/>
      <c r="RRG10" s="18"/>
      <c r="RRH10" s="18"/>
      <c r="RRI10" s="18"/>
      <c r="RRJ10" s="18"/>
      <c r="RRK10" s="18"/>
      <c r="RRL10" s="18"/>
      <c r="RRM10" s="18"/>
      <c r="RRN10" s="18"/>
      <c r="RRO10" s="18"/>
      <c r="RRP10" s="18"/>
      <c r="RRQ10" s="18"/>
      <c r="RRR10" s="18"/>
      <c r="RRS10" s="18"/>
      <c r="RRT10" s="18"/>
      <c r="RRU10" s="18"/>
      <c r="RRV10" s="18"/>
      <c r="RRW10" s="18"/>
      <c r="RRX10" s="18"/>
      <c r="RRY10" s="18"/>
      <c r="RRZ10" s="18"/>
      <c r="RSA10" s="18"/>
      <c r="RSB10" s="18"/>
      <c r="RSC10" s="18"/>
      <c r="RSD10" s="18"/>
      <c r="RSE10" s="18"/>
      <c r="RSF10" s="18"/>
      <c r="RSG10" s="18"/>
      <c r="RSH10" s="18"/>
      <c r="RSI10" s="18"/>
      <c r="RSJ10" s="18"/>
      <c r="RSK10" s="18"/>
      <c r="RSL10" s="18"/>
      <c r="RSM10" s="18"/>
      <c r="RSN10" s="18"/>
      <c r="RSO10" s="18"/>
      <c r="RSP10" s="18"/>
      <c r="RSQ10" s="18"/>
      <c r="RSR10" s="18"/>
      <c r="RSS10" s="18"/>
      <c r="RST10" s="18"/>
      <c r="RSU10" s="18"/>
      <c r="RSV10" s="18"/>
      <c r="RSW10" s="18"/>
      <c r="RSX10" s="18"/>
      <c r="RSY10" s="18"/>
      <c r="RSZ10" s="18"/>
      <c r="RTA10" s="18"/>
      <c r="RTB10" s="18"/>
      <c r="RTC10" s="18"/>
      <c r="RTD10" s="18"/>
      <c r="RTE10" s="18"/>
      <c r="RTF10" s="18"/>
      <c r="RTG10" s="18"/>
      <c r="RTH10" s="18"/>
      <c r="RTI10" s="18"/>
      <c r="RTJ10" s="18"/>
      <c r="RTK10" s="18"/>
      <c r="RTL10" s="18"/>
      <c r="RTM10" s="18"/>
      <c r="RTN10" s="18"/>
      <c r="RTO10" s="18"/>
      <c r="RTP10" s="18"/>
      <c r="RTQ10" s="18"/>
      <c r="RTR10" s="18"/>
      <c r="RTS10" s="18"/>
      <c r="RTT10" s="18"/>
      <c r="RTU10" s="18"/>
      <c r="RTV10" s="18"/>
      <c r="RTW10" s="18"/>
      <c r="RTX10" s="18"/>
      <c r="RTY10" s="18"/>
      <c r="RTZ10" s="18"/>
      <c r="RUA10" s="18"/>
      <c r="RUB10" s="18"/>
      <c r="RUC10" s="18"/>
      <c r="RUD10" s="18"/>
      <c r="RUE10" s="18"/>
      <c r="RUF10" s="18"/>
      <c r="RUG10" s="18"/>
      <c r="RUH10" s="18"/>
      <c r="RUI10" s="18"/>
      <c r="RUJ10" s="18"/>
      <c r="RUK10" s="18"/>
      <c r="RUL10" s="18"/>
      <c r="RUM10" s="18"/>
      <c r="RUN10" s="18"/>
      <c r="RUO10" s="18"/>
      <c r="RUP10" s="18"/>
      <c r="RUQ10" s="18"/>
      <c r="RUR10" s="18"/>
      <c r="RUS10" s="18"/>
      <c r="RUT10" s="18"/>
      <c r="RUU10" s="18"/>
      <c r="RUV10" s="18"/>
      <c r="RUW10" s="18"/>
      <c r="RUX10" s="18"/>
      <c r="RUY10" s="18"/>
      <c r="RUZ10" s="18"/>
      <c r="RVA10" s="18"/>
      <c r="RVB10" s="18"/>
      <c r="RVC10" s="18"/>
      <c r="RVD10" s="18"/>
      <c r="RVE10" s="18"/>
      <c r="RVF10" s="18"/>
      <c r="RVG10" s="18"/>
      <c r="RVH10" s="18"/>
      <c r="RVI10" s="18"/>
      <c r="RVJ10" s="18"/>
      <c r="RVK10" s="18"/>
      <c r="RVL10" s="18"/>
      <c r="RVM10" s="18"/>
      <c r="RVN10" s="18"/>
      <c r="RVO10" s="18"/>
      <c r="RVP10" s="18"/>
      <c r="RVQ10" s="18"/>
      <c r="RVR10" s="18"/>
      <c r="RVS10" s="18"/>
      <c r="RVT10" s="18"/>
      <c r="RVU10" s="18"/>
      <c r="RVV10" s="18"/>
      <c r="RVW10" s="18"/>
      <c r="RVX10" s="18"/>
      <c r="RVY10" s="18"/>
      <c r="RVZ10" s="18"/>
      <c r="RWA10" s="18"/>
      <c r="RWB10" s="18"/>
      <c r="RWC10" s="18"/>
      <c r="RWD10" s="18"/>
      <c r="RWE10" s="18"/>
      <c r="RWF10" s="18"/>
      <c r="RWG10" s="18"/>
      <c r="RWH10" s="18"/>
      <c r="RWI10" s="18"/>
      <c r="RWJ10" s="18"/>
      <c r="RWK10" s="18"/>
      <c r="RWL10" s="18"/>
      <c r="RWM10" s="18"/>
      <c r="RWN10" s="18"/>
      <c r="RWO10" s="18"/>
      <c r="RWP10" s="18"/>
      <c r="RWQ10" s="18"/>
      <c r="RWR10" s="18"/>
      <c r="RWS10" s="18"/>
      <c r="RWT10" s="18"/>
      <c r="RWU10" s="18"/>
      <c r="RWV10" s="18"/>
      <c r="RWW10" s="18"/>
      <c r="RWX10" s="18"/>
      <c r="RWY10" s="18"/>
      <c r="RWZ10" s="18"/>
      <c r="RXA10" s="18"/>
      <c r="RXB10" s="18"/>
      <c r="RXC10" s="18"/>
      <c r="RXD10" s="18"/>
      <c r="RXE10" s="18"/>
      <c r="RXF10" s="18"/>
      <c r="RXG10" s="18"/>
      <c r="RXH10" s="18"/>
      <c r="RXI10" s="18"/>
      <c r="RXJ10" s="18"/>
      <c r="RXK10" s="18"/>
      <c r="RXL10" s="18"/>
      <c r="RXM10" s="18"/>
      <c r="RXN10" s="18"/>
      <c r="RXO10" s="18"/>
      <c r="RXP10" s="18"/>
      <c r="RXQ10" s="18"/>
      <c r="RXR10" s="18"/>
      <c r="RXS10" s="18"/>
      <c r="RXT10" s="18"/>
      <c r="RXU10" s="18"/>
      <c r="RXV10" s="18"/>
      <c r="RXW10" s="18"/>
      <c r="RXX10" s="18"/>
      <c r="RXY10" s="18"/>
      <c r="RXZ10" s="18"/>
      <c r="RYA10" s="18"/>
      <c r="RYB10" s="18"/>
      <c r="RYC10" s="18"/>
      <c r="RYD10" s="18"/>
      <c r="RYE10" s="18"/>
      <c r="RYF10" s="18"/>
      <c r="RYG10" s="18"/>
      <c r="RYH10" s="18"/>
      <c r="RYI10" s="18"/>
      <c r="RYJ10" s="18"/>
      <c r="RYK10" s="18"/>
      <c r="RYL10" s="18"/>
      <c r="RYM10" s="18"/>
      <c r="RYN10" s="18"/>
      <c r="RYO10" s="18"/>
      <c r="RYP10" s="18"/>
      <c r="RYQ10" s="18"/>
      <c r="RYR10" s="18"/>
      <c r="RYS10" s="18"/>
      <c r="RYT10" s="18"/>
      <c r="RYU10" s="18"/>
      <c r="RYV10" s="18"/>
      <c r="RYW10" s="18"/>
      <c r="RYX10" s="18"/>
      <c r="RYY10" s="18"/>
      <c r="RYZ10" s="18"/>
      <c r="RZA10" s="18"/>
      <c r="RZB10" s="18"/>
      <c r="RZC10" s="18"/>
      <c r="RZD10" s="18"/>
      <c r="RZE10" s="18"/>
      <c r="RZF10" s="18"/>
      <c r="RZG10" s="18"/>
      <c r="RZH10" s="18"/>
      <c r="RZI10" s="18"/>
      <c r="RZJ10" s="18"/>
      <c r="RZK10" s="18"/>
      <c r="RZL10" s="18"/>
      <c r="RZM10" s="18"/>
      <c r="RZN10" s="18"/>
      <c r="RZO10" s="18"/>
      <c r="RZP10" s="18"/>
      <c r="RZQ10" s="18"/>
      <c r="RZR10" s="18"/>
      <c r="RZS10" s="18"/>
      <c r="RZT10" s="18"/>
      <c r="RZU10" s="18"/>
      <c r="RZV10" s="18"/>
      <c r="RZW10" s="18"/>
      <c r="RZX10" s="18"/>
      <c r="RZY10" s="18"/>
      <c r="RZZ10" s="18"/>
      <c r="SAA10" s="18"/>
      <c r="SAB10" s="18"/>
      <c r="SAC10" s="18"/>
      <c r="SAD10" s="18"/>
      <c r="SAE10" s="18"/>
      <c r="SAF10" s="18"/>
      <c r="SAG10" s="18"/>
      <c r="SAH10" s="18"/>
      <c r="SAI10" s="18"/>
      <c r="SAJ10" s="18"/>
      <c r="SAK10" s="18"/>
      <c r="SAL10" s="18"/>
      <c r="SAM10" s="18"/>
      <c r="SAN10" s="18"/>
      <c r="SAO10" s="18"/>
      <c r="SAP10" s="18"/>
      <c r="SAQ10" s="18"/>
      <c r="SAR10" s="18"/>
      <c r="SAS10" s="18"/>
      <c r="SAT10" s="18"/>
      <c r="SAU10" s="18"/>
      <c r="SAV10" s="18"/>
      <c r="SAW10" s="18"/>
      <c r="SAX10" s="18"/>
      <c r="SAY10" s="18"/>
      <c r="SAZ10" s="18"/>
      <c r="SBA10" s="18"/>
      <c r="SBB10" s="18"/>
      <c r="SBC10" s="18"/>
      <c r="SBD10" s="18"/>
      <c r="SBE10" s="18"/>
      <c r="SBF10" s="18"/>
      <c r="SBG10" s="18"/>
      <c r="SBH10" s="18"/>
      <c r="SBI10" s="18"/>
      <c r="SBJ10" s="18"/>
      <c r="SBK10" s="18"/>
      <c r="SBL10" s="18"/>
      <c r="SBM10" s="18"/>
      <c r="SBN10" s="18"/>
      <c r="SBO10" s="18"/>
      <c r="SBP10" s="18"/>
      <c r="SBQ10" s="18"/>
      <c r="SBR10" s="18"/>
      <c r="SBS10" s="18"/>
      <c r="SBT10" s="18"/>
      <c r="SBU10" s="18"/>
      <c r="SBV10" s="18"/>
      <c r="SBW10" s="18"/>
      <c r="SBX10" s="18"/>
      <c r="SBY10" s="18"/>
      <c r="SBZ10" s="18"/>
      <c r="SCA10" s="18"/>
      <c r="SCB10" s="18"/>
      <c r="SCC10" s="18"/>
      <c r="SCD10" s="18"/>
      <c r="SCE10" s="18"/>
      <c r="SCF10" s="18"/>
      <c r="SCG10" s="18"/>
      <c r="SCH10" s="18"/>
      <c r="SCI10" s="18"/>
      <c r="SCJ10" s="18"/>
      <c r="SCK10" s="18"/>
      <c r="SCL10" s="18"/>
      <c r="SCM10" s="18"/>
      <c r="SCN10" s="18"/>
      <c r="SCO10" s="18"/>
      <c r="SCP10" s="18"/>
      <c r="SCQ10" s="18"/>
      <c r="SCR10" s="18"/>
      <c r="SCS10" s="18"/>
      <c r="SCT10" s="18"/>
      <c r="SCU10" s="18"/>
      <c r="SCV10" s="18"/>
      <c r="SCW10" s="18"/>
      <c r="SCX10" s="18"/>
      <c r="SCY10" s="18"/>
      <c r="SCZ10" s="18"/>
      <c r="SDA10" s="18"/>
      <c r="SDB10" s="18"/>
      <c r="SDC10" s="18"/>
      <c r="SDD10" s="18"/>
      <c r="SDE10" s="18"/>
      <c r="SDF10" s="18"/>
      <c r="SDG10" s="18"/>
      <c r="SDH10" s="18"/>
      <c r="SDI10" s="18"/>
      <c r="SDJ10" s="18"/>
      <c r="SDK10" s="18"/>
      <c r="SDL10" s="18"/>
      <c r="SDM10" s="18"/>
      <c r="SDN10" s="18"/>
      <c r="SDO10" s="18"/>
      <c r="SDP10" s="18"/>
      <c r="SDQ10" s="18"/>
      <c r="SDR10" s="18"/>
      <c r="SDS10" s="18"/>
      <c r="SDT10" s="18"/>
      <c r="SDU10" s="18"/>
      <c r="SDV10" s="18"/>
      <c r="SDW10" s="18"/>
      <c r="SDX10" s="18"/>
      <c r="SDY10" s="18"/>
      <c r="SDZ10" s="18"/>
      <c r="SEA10" s="18"/>
      <c r="SEB10" s="18"/>
      <c r="SEC10" s="18"/>
      <c r="SED10" s="18"/>
      <c r="SEE10" s="18"/>
      <c r="SEF10" s="18"/>
      <c r="SEG10" s="18"/>
      <c r="SEH10" s="18"/>
      <c r="SEI10" s="18"/>
      <c r="SEJ10" s="18"/>
      <c r="SEK10" s="18"/>
      <c r="SEL10" s="18"/>
      <c r="SEM10" s="18"/>
      <c r="SEN10" s="18"/>
      <c r="SEO10" s="18"/>
      <c r="SEP10" s="18"/>
      <c r="SEQ10" s="18"/>
      <c r="SER10" s="18"/>
      <c r="SES10" s="18"/>
      <c r="SET10" s="18"/>
      <c r="SEU10" s="18"/>
      <c r="SEV10" s="18"/>
      <c r="SEW10" s="18"/>
      <c r="SEX10" s="18"/>
      <c r="SEY10" s="18"/>
      <c r="SEZ10" s="18"/>
      <c r="SFA10" s="18"/>
      <c r="SFB10" s="18"/>
      <c r="SFC10" s="18"/>
      <c r="SFD10" s="18"/>
      <c r="SFE10" s="18"/>
      <c r="SFF10" s="18"/>
      <c r="SFG10" s="18"/>
      <c r="SFH10" s="18"/>
      <c r="SFI10" s="18"/>
      <c r="SFJ10" s="18"/>
      <c r="SFK10" s="18"/>
      <c r="SFL10" s="18"/>
      <c r="SFM10" s="18"/>
      <c r="SFN10" s="18"/>
      <c r="SFO10" s="18"/>
      <c r="SFP10" s="18"/>
      <c r="SFQ10" s="18"/>
      <c r="SFR10" s="18"/>
      <c r="SFS10" s="18"/>
      <c r="SFT10" s="18"/>
      <c r="SFU10" s="18"/>
      <c r="SFV10" s="18"/>
      <c r="SFW10" s="18"/>
      <c r="SFX10" s="18"/>
      <c r="SFY10" s="18"/>
      <c r="SFZ10" s="18"/>
      <c r="SGA10" s="18"/>
      <c r="SGB10" s="18"/>
      <c r="SGC10" s="18"/>
      <c r="SGD10" s="18"/>
      <c r="SGE10" s="18"/>
      <c r="SGF10" s="18"/>
      <c r="SGG10" s="18"/>
      <c r="SGH10" s="18"/>
      <c r="SGI10" s="18"/>
      <c r="SGJ10" s="18"/>
      <c r="SGK10" s="18"/>
      <c r="SGL10" s="18"/>
      <c r="SGM10" s="18"/>
      <c r="SGN10" s="18"/>
      <c r="SGO10" s="18"/>
      <c r="SGP10" s="18"/>
      <c r="SGQ10" s="18"/>
      <c r="SGR10" s="18"/>
      <c r="SGS10" s="18"/>
      <c r="SGT10" s="18"/>
      <c r="SGU10" s="18"/>
      <c r="SGV10" s="18"/>
      <c r="SGW10" s="18"/>
      <c r="SGX10" s="18"/>
      <c r="SGY10" s="18"/>
      <c r="SGZ10" s="18"/>
      <c r="SHA10" s="18"/>
      <c r="SHB10" s="18"/>
      <c r="SHC10" s="18"/>
      <c r="SHD10" s="18"/>
      <c r="SHE10" s="18"/>
      <c r="SHF10" s="18"/>
      <c r="SHG10" s="18"/>
      <c r="SHH10" s="18"/>
      <c r="SHI10" s="18"/>
      <c r="SHJ10" s="18"/>
      <c r="SHK10" s="18"/>
      <c r="SHL10" s="18"/>
      <c r="SHM10" s="18"/>
      <c r="SHN10" s="18"/>
      <c r="SHO10" s="18"/>
      <c r="SHP10" s="18"/>
      <c r="SHQ10" s="18"/>
      <c r="SHR10" s="18"/>
      <c r="SHS10" s="18"/>
      <c r="SHT10" s="18"/>
      <c r="SHU10" s="18"/>
      <c r="SHV10" s="18"/>
      <c r="SHW10" s="18"/>
      <c r="SHX10" s="18"/>
      <c r="SHY10" s="18"/>
      <c r="SHZ10" s="18"/>
      <c r="SIA10" s="18"/>
      <c r="SIB10" s="18"/>
      <c r="SIC10" s="18"/>
      <c r="SID10" s="18"/>
      <c r="SIE10" s="18"/>
      <c r="SIF10" s="18"/>
      <c r="SIG10" s="18"/>
      <c r="SIH10" s="18"/>
      <c r="SII10" s="18"/>
      <c r="SIJ10" s="18"/>
      <c r="SIK10" s="18"/>
      <c r="SIL10" s="18"/>
      <c r="SIM10" s="18"/>
      <c r="SIN10" s="18"/>
      <c r="SIO10" s="18"/>
      <c r="SIP10" s="18"/>
      <c r="SIQ10" s="18"/>
      <c r="SIR10" s="18"/>
      <c r="SIS10" s="18"/>
      <c r="SIT10" s="18"/>
      <c r="SIU10" s="18"/>
      <c r="SIV10" s="18"/>
      <c r="SIW10" s="18"/>
      <c r="SIX10" s="18"/>
      <c r="SIY10" s="18"/>
      <c r="SIZ10" s="18"/>
      <c r="SJA10" s="18"/>
      <c r="SJB10" s="18"/>
      <c r="SJC10" s="18"/>
      <c r="SJD10" s="18"/>
      <c r="SJE10" s="18"/>
      <c r="SJF10" s="18"/>
      <c r="SJG10" s="18"/>
      <c r="SJH10" s="18"/>
      <c r="SJI10" s="18"/>
      <c r="SJJ10" s="18"/>
      <c r="SJK10" s="18"/>
      <c r="SJL10" s="18"/>
      <c r="SJM10" s="18"/>
      <c r="SJN10" s="18"/>
      <c r="SJO10" s="18"/>
      <c r="SJP10" s="18"/>
      <c r="SJQ10" s="18"/>
      <c r="SJR10" s="18"/>
      <c r="SJS10" s="18"/>
      <c r="SJT10" s="18"/>
      <c r="SJU10" s="18"/>
      <c r="SJV10" s="18"/>
      <c r="SJW10" s="18"/>
      <c r="SJX10" s="18"/>
      <c r="SJY10" s="18"/>
      <c r="SJZ10" s="18"/>
      <c r="SKA10" s="18"/>
      <c r="SKB10" s="18"/>
      <c r="SKC10" s="18"/>
      <c r="SKD10" s="18"/>
      <c r="SKE10" s="18"/>
      <c r="SKF10" s="18"/>
      <c r="SKG10" s="18"/>
      <c r="SKH10" s="18"/>
      <c r="SKI10" s="18"/>
      <c r="SKJ10" s="18"/>
      <c r="SKK10" s="18"/>
      <c r="SKL10" s="18"/>
      <c r="SKM10" s="18"/>
      <c r="SKN10" s="18"/>
      <c r="SKO10" s="18"/>
      <c r="SKP10" s="18"/>
      <c r="SKQ10" s="18"/>
      <c r="SKR10" s="18"/>
      <c r="SKS10" s="18"/>
      <c r="SKT10" s="18"/>
      <c r="SKU10" s="18"/>
      <c r="SKV10" s="18"/>
      <c r="SKW10" s="18"/>
      <c r="SKX10" s="18"/>
      <c r="SKY10" s="18"/>
      <c r="SKZ10" s="18"/>
      <c r="SLA10" s="18"/>
      <c r="SLB10" s="18"/>
      <c r="SLC10" s="18"/>
      <c r="SLD10" s="18"/>
      <c r="SLE10" s="18"/>
      <c r="SLF10" s="18"/>
      <c r="SLG10" s="18"/>
      <c r="SLH10" s="18"/>
      <c r="SLI10" s="18"/>
      <c r="SLJ10" s="18"/>
      <c r="SLK10" s="18"/>
      <c r="SLL10" s="18"/>
      <c r="SLM10" s="18"/>
      <c r="SLN10" s="18"/>
      <c r="SLO10" s="18"/>
      <c r="SLP10" s="18"/>
      <c r="SLQ10" s="18"/>
      <c r="SLR10" s="18"/>
      <c r="SLS10" s="18"/>
      <c r="SLT10" s="18"/>
      <c r="SLU10" s="18"/>
      <c r="SLV10" s="18"/>
      <c r="SLW10" s="18"/>
      <c r="SLX10" s="18"/>
      <c r="SLY10" s="18"/>
      <c r="SLZ10" s="18"/>
      <c r="SMA10" s="18"/>
      <c r="SMB10" s="18"/>
      <c r="SMC10" s="18"/>
      <c r="SMD10" s="18"/>
      <c r="SME10" s="18"/>
      <c r="SMF10" s="18"/>
      <c r="SMG10" s="18"/>
      <c r="SMH10" s="18"/>
      <c r="SMI10" s="18"/>
      <c r="SMJ10" s="18"/>
      <c r="SMK10" s="18"/>
      <c r="SML10" s="18"/>
      <c r="SMM10" s="18"/>
      <c r="SMN10" s="18"/>
      <c r="SMO10" s="18"/>
      <c r="SMP10" s="18"/>
      <c r="SMQ10" s="18"/>
      <c r="SMR10" s="18"/>
      <c r="SMS10" s="18"/>
      <c r="SMT10" s="18"/>
      <c r="SMU10" s="18"/>
      <c r="SMV10" s="18"/>
      <c r="SMW10" s="18"/>
      <c r="SMX10" s="18"/>
      <c r="SMY10" s="18"/>
      <c r="SMZ10" s="18"/>
      <c r="SNA10" s="18"/>
      <c r="SNB10" s="18"/>
      <c r="SNC10" s="18"/>
      <c r="SND10" s="18"/>
      <c r="SNE10" s="18"/>
      <c r="SNF10" s="18"/>
      <c r="SNG10" s="18"/>
      <c r="SNH10" s="18"/>
      <c r="SNI10" s="18"/>
      <c r="SNJ10" s="18"/>
      <c r="SNK10" s="18"/>
      <c r="SNL10" s="18"/>
      <c r="SNM10" s="18"/>
      <c r="SNN10" s="18"/>
      <c r="SNO10" s="18"/>
      <c r="SNP10" s="18"/>
      <c r="SNQ10" s="18"/>
      <c r="SNR10" s="18"/>
      <c r="SNS10" s="18"/>
      <c r="SNT10" s="18"/>
      <c r="SNU10" s="18"/>
      <c r="SNV10" s="18"/>
      <c r="SNW10" s="18"/>
      <c r="SNX10" s="18"/>
      <c r="SNY10" s="18"/>
      <c r="SNZ10" s="18"/>
      <c r="SOA10" s="18"/>
      <c r="SOB10" s="18"/>
      <c r="SOC10" s="18"/>
      <c r="SOD10" s="18"/>
      <c r="SOE10" s="18"/>
      <c r="SOF10" s="18"/>
      <c r="SOG10" s="18"/>
      <c r="SOH10" s="18"/>
      <c r="SOI10" s="18"/>
      <c r="SOJ10" s="18"/>
      <c r="SOK10" s="18"/>
      <c r="SOL10" s="18"/>
      <c r="SOM10" s="18"/>
      <c r="SON10" s="18"/>
      <c r="SOO10" s="18"/>
      <c r="SOP10" s="18"/>
      <c r="SOQ10" s="18"/>
      <c r="SOR10" s="18"/>
      <c r="SOS10" s="18"/>
      <c r="SOT10" s="18"/>
      <c r="SOU10" s="18"/>
      <c r="SOV10" s="18"/>
      <c r="SOW10" s="18"/>
      <c r="SOX10" s="18"/>
      <c r="SOY10" s="18"/>
      <c r="SOZ10" s="18"/>
      <c r="SPA10" s="18"/>
      <c r="SPB10" s="18"/>
      <c r="SPC10" s="18"/>
      <c r="SPD10" s="18"/>
      <c r="SPE10" s="18"/>
      <c r="SPF10" s="18"/>
      <c r="SPG10" s="18"/>
      <c r="SPH10" s="18"/>
      <c r="SPI10" s="18"/>
      <c r="SPJ10" s="18"/>
      <c r="SPK10" s="18"/>
      <c r="SPL10" s="18"/>
      <c r="SPM10" s="18"/>
      <c r="SPN10" s="18"/>
      <c r="SPO10" s="18"/>
      <c r="SPP10" s="18"/>
      <c r="SPQ10" s="18"/>
      <c r="SPR10" s="18"/>
      <c r="SPS10" s="18"/>
      <c r="SPT10" s="18"/>
      <c r="SPU10" s="18"/>
      <c r="SPV10" s="18"/>
      <c r="SPW10" s="18"/>
      <c r="SPX10" s="18"/>
      <c r="SPY10" s="18"/>
      <c r="SPZ10" s="18"/>
      <c r="SQA10" s="18"/>
      <c r="SQB10" s="18"/>
      <c r="SQC10" s="18"/>
      <c r="SQD10" s="18"/>
      <c r="SQE10" s="18"/>
      <c r="SQF10" s="18"/>
      <c r="SQG10" s="18"/>
      <c r="SQH10" s="18"/>
      <c r="SQI10" s="18"/>
      <c r="SQJ10" s="18"/>
      <c r="SQK10" s="18"/>
      <c r="SQL10" s="18"/>
      <c r="SQM10" s="18"/>
      <c r="SQN10" s="18"/>
      <c r="SQO10" s="18"/>
      <c r="SQP10" s="18"/>
      <c r="SQQ10" s="18"/>
      <c r="SQR10" s="18"/>
      <c r="SQS10" s="18"/>
      <c r="SQT10" s="18"/>
      <c r="SQU10" s="18"/>
      <c r="SQV10" s="18"/>
      <c r="SQW10" s="18"/>
      <c r="SQX10" s="18"/>
      <c r="SQY10" s="18"/>
      <c r="SQZ10" s="18"/>
      <c r="SRA10" s="18"/>
      <c r="SRB10" s="18"/>
      <c r="SRC10" s="18"/>
      <c r="SRD10" s="18"/>
      <c r="SRE10" s="18"/>
      <c r="SRF10" s="18"/>
      <c r="SRG10" s="18"/>
      <c r="SRH10" s="18"/>
      <c r="SRI10" s="18"/>
      <c r="SRJ10" s="18"/>
      <c r="SRK10" s="18"/>
      <c r="SRL10" s="18"/>
      <c r="SRM10" s="18"/>
      <c r="SRN10" s="18"/>
      <c r="SRO10" s="18"/>
      <c r="SRP10" s="18"/>
      <c r="SRQ10" s="18"/>
      <c r="SRR10" s="18"/>
      <c r="SRS10" s="18"/>
      <c r="SRT10" s="18"/>
      <c r="SRU10" s="18"/>
      <c r="SRV10" s="18"/>
      <c r="SRW10" s="18"/>
      <c r="SRX10" s="18"/>
      <c r="SRY10" s="18"/>
      <c r="SRZ10" s="18"/>
      <c r="SSA10" s="18"/>
      <c r="SSB10" s="18"/>
      <c r="SSC10" s="18"/>
      <c r="SSD10" s="18"/>
      <c r="SSE10" s="18"/>
      <c r="SSF10" s="18"/>
      <c r="SSG10" s="18"/>
      <c r="SSH10" s="18"/>
      <c r="SSI10" s="18"/>
      <c r="SSJ10" s="18"/>
      <c r="SSK10" s="18"/>
      <c r="SSL10" s="18"/>
      <c r="SSM10" s="18"/>
      <c r="SSN10" s="18"/>
      <c r="SSO10" s="18"/>
      <c r="SSP10" s="18"/>
      <c r="SSQ10" s="18"/>
      <c r="SSR10" s="18"/>
      <c r="SSS10" s="18"/>
      <c r="SST10" s="18"/>
      <c r="SSU10" s="18"/>
      <c r="SSV10" s="18"/>
      <c r="SSW10" s="18"/>
      <c r="SSX10" s="18"/>
      <c r="SSY10" s="18"/>
      <c r="SSZ10" s="18"/>
      <c r="STA10" s="18"/>
      <c r="STB10" s="18"/>
      <c r="STC10" s="18"/>
      <c r="STD10" s="18"/>
      <c r="STE10" s="18"/>
      <c r="STF10" s="18"/>
      <c r="STG10" s="18"/>
      <c r="STH10" s="18"/>
      <c r="STI10" s="18"/>
      <c r="STJ10" s="18"/>
      <c r="STK10" s="18"/>
      <c r="STL10" s="18"/>
      <c r="STM10" s="18"/>
      <c r="STN10" s="18"/>
      <c r="STO10" s="18"/>
      <c r="STP10" s="18"/>
      <c r="STQ10" s="18"/>
      <c r="STR10" s="18"/>
      <c r="STS10" s="18"/>
      <c r="STT10" s="18"/>
      <c r="STU10" s="18"/>
      <c r="STV10" s="18"/>
      <c r="STW10" s="18"/>
      <c r="STX10" s="18"/>
      <c r="STY10" s="18"/>
      <c r="STZ10" s="18"/>
      <c r="SUA10" s="18"/>
      <c r="SUB10" s="18"/>
      <c r="SUC10" s="18"/>
      <c r="SUD10" s="18"/>
      <c r="SUE10" s="18"/>
      <c r="SUF10" s="18"/>
      <c r="SUG10" s="18"/>
      <c r="SUH10" s="18"/>
      <c r="SUI10" s="18"/>
      <c r="SUJ10" s="18"/>
      <c r="SUK10" s="18"/>
      <c r="SUL10" s="18"/>
      <c r="SUM10" s="18"/>
      <c r="SUN10" s="18"/>
      <c r="SUO10" s="18"/>
      <c r="SUP10" s="18"/>
      <c r="SUQ10" s="18"/>
      <c r="SUR10" s="18"/>
      <c r="SUS10" s="18"/>
      <c r="SUT10" s="18"/>
      <c r="SUU10" s="18"/>
      <c r="SUV10" s="18"/>
      <c r="SUW10" s="18"/>
      <c r="SUX10" s="18"/>
      <c r="SUY10" s="18"/>
      <c r="SUZ10" s="18"/>
      <c r="SVA10" s="18"/>
      <c r="SVB10" s="18"/>
      <c r="SVC10" s="18"/>
      <c r="SVD10" s="18"/>
      <c r="SVE10" s="18"/>
      <c r="SVF10" s="18"/>
      <c r="SVG10" s="18"/>
      <c r="SVH10" s="18"/>
      <c r="SVI10" s="18"/>
      <c r="SVJ10" s="18"/>
      <c r="SVK10" s="18"/>
      <c r="SVL10" s="18"/>
      <c r="SVM10" s="18"/>
      <c r="SVN10" s="18"/>
      <c r="SVO10" s="18"/>
      <c r="SVP10" s="18"/>
      <c r="SVQ10" s="18"/>
      <c r="SVR10" s="18"/>
      <c r="SVS10" s="18"/>
      <c r="SVT10" s="18"/>
      <c r="SVU10" s="18"/>
      <c r="SVV10" s="18"/>
      <c r="SVW10" s="18"/>
      <c r="SVX10" s="18"/>
      <c r="SVY10" s="18"/>
      <c r="SVZ10" s="18"/>
      <c r="SWA10" s="18"/>
      <c r="SWB10" s="18"/>
      <c r="SWC10" s="18"/>
      <c r="SWD10" s="18"/>
      <c r="SWE10" s="18"/>
      <c r="SWF10" s="18"/>
      <c r="SWG10" s="18"/>
      <c r="SWH10" s="18"/>
      <c r="SWI10" s="18"/>
      <c r="SWJ10" s="18"/>
      <c r="SWK10" s="18"/>
      <c r="SWL10" s="18"/>
      <c r="SWM10" s="18"/>
      <c r="SWN10" s="18"/>
      <c r="SWO10" s="18"/>
      <c r="SWP10" s="18"/>
      <c r="SWQ10" s="18"/>
      <c r="SWR10" s="18"/>
      <c r="SWS10" s="18"/>
      <c r="SWT10" s="18"/>
      <c r="SWU10" s="18"/>
      <c r="SWV10" s="18"/>
      <c r="SWW10" s="18"/>
      <c r="SWX10" s="18"/>
      <c r="SWY10" s="18"/>
      <c r="SWZ10" s="18"/>
      <c r="SXA10" s="18"/>
      <c r="SXB10" s="18"/>
      <c r="SXC10" s="18"/>
      <c r="SXD10" s="18"/>
      <c r="SXE10" s="18"/>
      <c r="SXF10" s="18"/>
      <c r="SXG10" s="18"/>
      <c r="SXH10" s="18"/>
      <c r="SXI10" s="18"/>
      <c r="SXJ10" s="18"/>
      <c r="SXK10" s="18"/>
      <c r="SXL10" s="18"/>
      <c r="SXM10" s="18"/>
      <c r="SXN10" s="18"/>
      <c r="SXO10" s="18"/>
      <c r="SXP10" s="18"/>
      <c r="SXQ10" s="18"/>
      <c r="SXR10" s="18"/>
      <c r="SXS10" s="18"/>
      <c r="SXT10" s="18"/>
      <c r="SXU10" s="18"/>
      <c r="SXV10" s="18"/>
      <c r="SXW10" s="18"/>
      <c r="SXX10" s="18"/>
      <c r="SXY10" s="18"/>
      <c r="SXZ10" s="18"/>
      <c r="SYA10" s="18"/>
      <c r="SYB10" s="18"/>
      <c r="SYC10" s="18"/>
      <c r="SYD10" s="18"/>
      <c r="SYE10" s="18"/>
      <c r="SYF10" s="18"/>
      <c r="SYG10" s="18"/>
      <c r="SYH10" s="18"/>
      <c r="SYI10" s="18"/>
      <c r="SYJ10" s="18"/>
      <c r="SYK10" s="18"/>
      <c r="SYL10" s="18"/>
      <c r="SYM10" s="18"/>
      <c r="SYN10" s="18"/>
      <c r="SYO10" s="18"/>
      <c r="SYP10" s="18"/>
      <c r="SYQ10" s="18"/>
      <c r="SYR10" s="18"/>
      <c r="SYS10" s="18"/>
      <c r="SYT10" s="18"/>
      <c r="SYU10" s="18"/>
      <c r="SYV10" s="18"/>
      <c r="SYW10" s="18"/>
      <c r="SYX10" s="18"/>
      <c r="SYY10" s="18"/>
      <c r="SYZ10" s="18"/>
      <c r="SZA10" s="18"/>
      <c r="SZB10" s="18"/>
      <c r="SZC10" s="18"/>
      <c r="SZD10" s="18"/>
      <c r="SZE10" s="18"/>
      <c r="SZF10" s="18"/>
      <c r="SZG10" s="18"/>
      <c r="SZH10" s="18"/>
      <c r="SZI10" s="18"/>
      <c r="SZJ10" s="18"/>
      <c r="SZK10" s="18"/>
      <c r="SZL10" s="18"/>
      <c r="SZM10" s="18"/>
      <c r="SZN10" s="18"/>
      <c r="SZO10" s="18"/>
      <c r="SZP10" s="18"/>
      <c r="SZQ10" s="18"/>
      <c r="SZR10" s="18"/>
      <c r="SZS10" s="18"/>
      <c r="SZT10" s="18"/>
      <c r="SZU10" s="18"/>
      <c r="SZV10" s="18"/>
      <c r="SZW10" s="18"/>
      <c r="SZX10" s="18"/>
      <c r="SZY10" s="18"/>
      <c r="SZZ10" s="18"/>
      <c r="TAA10" s="18"/>
      <c r="TAB10" s="18"/>
      <c r="TAC10" s="18"/>
      <c r="TAD10" s="18"/>
      <c r="TAE10" s="18"/>
      <c r="TAF10" s="18"/>
      <c r="TAG10" s="18"/>
      <c r="TAH10" s="18"/>
      <c r="TAI10" s="18"/>
      <c r="TAJ10" s="18"/>
      <c r="TAK10" s="18"/>
      <c r="TAL10" s="18"/>
      <c r="TAM10" s="18"/>
      <c r="TAN10" s="18"/>
      <c r="TAO10" s="18"/>
      <c r="TAP10" s="18"/>
      <c r="TAQ10" s="18"/>
      <c r="TAR10" s="18"/>
      <c r="TAS10" s="18"/>
      <c r="TAT10" s="18"/>
      <c r="TAU10" s="18"/>
      <c r="TAV10" s="18"/>
      <c r="TAW10" s="18"/>
      <c r="TAX10" s="18"/>
      <c r="TAY10" s="18"/>
      <c r="TAZ10" s="18"/>
      <c r="TBA10" s="18"/>
      <c r="TBB10" s="18"/>
      <c r="TBC10" s="18"/>
      <c r="TBD10" s="18"/>
      <c r="TBE10" s="18"/>
      <c r="TBF10" s="18"/>
      <c r="TBG10" s="18"/>
      <c r="TBH10" s="18"/>
      <c r="TBI10" s="18"/>
      <c r="TBJ10" s="18"/>
      <c r="TBK10" s="18"/>
      <c r="TBL10" s="18"/>
      <c r="TBM10" s="18"/>
      <c r="TBN10" s="18"/>
      <c r="TBO10" s="18"/>
      <c r="TBP10" s="18"/>
      <c r="TBQ10" s="18"/>
      <c r="TBR10" s="18"/>
      <c r="TBS10" s="18"/>
      <c r="TBT10" s="18"/>
      <c r="TBU10" s="18"/>
      <c r="TBV10" s="18"/>
      <c r="TBW10" s="18"/>
      <c r="TBX10" s="18"/>
      <c r="TBY10" s="18"/>
      <c r="TBZ10" s="18"/>
      <c r="TCA10" s="18"/>
      <c r="TCB10" s="18"/>
      <c r="TCC10" s="18"/>
      <c r="TCD10" s="18"/>
      <c r="TCE10" s="18"/>
      <c r="TCF10" s="18"/>
      <c r="TCG10" s="18"/>
      <c r="TCH10" s="18"/>
      <c r="TCI10" s="18"/>
      <c r="TCJ10" s="18"/>
      <c r="TCK10" s="18"/>
      <c r="TCL10" s="18"/>
      <c r="TCM10" s="18"/>
      <c r="TCN10" s="18"/>
      <c r="TCO10" s="18"/>
      <c r="TCP10" s="18"/>
      <c r="TCQ10" s="18"/>
      <c r="TCR10" s="18"/>
      <c r="TCS10" s="18"/>
      <c r="TCT10" s="18"/>
      <c r="TCU10" s="18"/>
      <c r="TCV10" s="18"/>
      <c r="TCW10" s="18"/>
      <c r="TCX10" s="18"/>
      <c r="TCY10" s="18"/>
      <c r="TCZ10" s="18"/>
      <c r="TDA10" s="18"/>
      <c r="TDB10" s="18"/>
      <c r="TDC10" s="18"/>
      <c r="TDD10" s="18"/>
      <c r="TDE10" s="18"/>
      <c r="TDF10" s="18"/>
      <c r="TDG10" s="18"/>
      <c r="TDH10" s="18"/>
      <c r="TDI10" s="18"/>
      <c r="TDJ10" s="18"/>
      <c r="TDK10" s="18"/>
      <c r="TDL10" s="18"/>
      <c r="TDM10" s="18"/>
      <c r="TDN10" s="18"/>
      <c r="TDO10" s="18"/>
      <c r="TDP10" s="18"/>
      <c r="TDQ10" s="18"/>
      <c r="TDR10" s="18"/>
      <c r="TDS10" s="18"/>
      <c r="TDT10" s="18"/>
      <c r="TDU10" s="18"/>
      <c r="TDV10" s="18"/>
      <c r="TDW10" s="18"/>
      <c r="TDX10" s="18"/>
      <c r="TDY10" s="18"/>
      <c r="TDZ10" s="18"/>
      <c r="TEA10" s="18"/>
      <c r="TEB10" s="18"/>
      <c r="TEC10" s="18"/>
      <c r="TED10" s="18"/>
      <c r="TEE10" s="18"/>
      <c r="TEF10" s="18"/>
      <c r="TEG10" s="18"/>
      <c r="TEH10" s="18"/>
      <c r="TEI10" s="18"/>
      <c r="TEJ10" s="18"/>
      <c r="TEK10" s="18"/>
      <c r="TEL10" s="18"/>
      <c r="TEM10" s="18"/>
      <c r="TEN10" s="18"/>
      <c r="TEO10" s="18"/>
      <c r="TEP10" s="18"/>
      <c r="TEQ10" s="18"/>
      <c r="TER10" s="18"/>
      <c r="TES10" s="18"/>
      <c r="TET10" s="18"/>
      <c r="TEU10" s="18"/>
      <c r="TEV10" s="18"/>
      <c r="TEW10" s="18"/>
      <c r="TEX10" s="18"/>
      <c r="TEY10" s="18"/>
      <c r="TEZ10" s="18"/>
      <c r="TFA10" s="18"/>
      <c r="TFB10" s="18"/>
      <c r="TFC10" s="18"/>
      <c r="TFD10" s="18"/>
      <c r="TFE10" s="18"/>
      <c r="TFF10" s="18"/>
      <c r="TFG10" s="18"/>
      <c r="TFH10" s="18"/>
      <c r="TFI10" s="18"/>
      <c r="TFJ10" s="18"/>
      <c r="TFK10" s="18"/>
      <c r="TFL10" s="18"/>
      <c r="TFM10" s="18"/>
      <c r="TFN10" s="18"/>
      <c r="TFO10" s="18"/>
      <c r="TFP10" s="18"/>
      <c r="TFQ10" s="18"/>
      <c r="TFR10" s="18"/>
      <c r="TFS10" s="18"/>
      <c r="TFT10" s="18"/>
      <c r="TFU10" s="18"/>
      <c r="TFV10" s="18"/>
      <c r="TFW10" s="18"/>
      <c r="TFX10" s="18"/>
      <c r="TFY10" s="18"/>
      <c r="TFZ10" s="18"/>
      <c r="TGA10" s="18"/>
      <c r="TGB10" s="18"/>
      <c r="TGC10" s="18"/>
      <c r="TGD10" s="18"/>
      <c r="TGE10" s="18"/>
      <c r="TGF10" s="18"/>
      <c r="TGG10" s="18"/>
      <c r="TGH10" s="18"/>
      <c r="TGI10" s="18"/>
      <c r="TGJ10" s="18"/>
      <c r="TGK10" s="18"/>
      <c r="TGL10" s="18"/>
      <c r="TGM10" s="18"/>
      <c r="TGN10" s="18"/>
      <c r="TGO10" s="18"/>
      <c r="TGP10" s="18"/>
      <c r="TGQ10" s="18"/>
      <c r="TGR10" s="18"/>
      <c r="TGS10" s="18"/>
      <c r="TGT10" s="18"/>
      <c r="TGU10" s="18"/>
      <c r="TGV10" s="18"/>
      <c r="TGW10" s="18"/>
      <c r="TGX10" s="18"/>
      <c r="TGY10" s="18"/>
      <c r="TGZ10" s="18"/>
      <c r="THA10" s="18"/>
      <c r="THB10" s="18"/>
      <c r="THC10" s="18"/>
      <c r="THD10" s="18"/>
      <c r="THE10" s="18"/>
      <c r="THF10" s="18"/>
      <c r="THG10" s="18"/>
      <c r="THH10" s="18"/>
      <c r="THI10" s="18"/>
      <c r="THJ10" s="18"/>
      <c r="THK10" s="18"/>
      <c r="THL10" s="18"/>
      <c r="THM10" s="18"/>
      <c r="THN10" s="18"/>
      <c r="THO10" s="18"/>
      <c r="THP10" s="18"/>
      <c r="THQ10" s="18"/>
      <c r="THR10" s="18"/>
      <c r="THS10" s="18"/>
      <c r="THT10" s="18"/>
      <c r="THU10" s="18"/>
      <c r="THV10" s="18"/>
      <c r="THW10" s="18"/>
      <c r="THX10" s="18"/>
      <c r="THY10" s="18"/>
      <c r="THZ10" s="18"/>
      <c r="TIA10" s="18"/>
      <c r="TIB10" s="18"/>
      <c r="TIC10" s="18"/>
      <c r="TID10" s="18"/>
      <c r="TIE10" s="18"/>
      <c r="TIF10" s="18"/>
      <c r="TIG10" s="18"/>
      <c r="TIH10" s="18"/>
      <c r="TII10" s="18"/>
      <c r="TIJ10" s="18"/>
      <c r="TIK10" s="18"/>
      <c r="TIL10" s="18"/>
      <c r="TIM10" s="18"/>
      <c r="TIN10" s="18"/>
      <c r="TIO10" s="18"/>
      <c r="TIP10" s="18"/>
      <c r="TIQ10" s="18"/>
      <c r="TIR10" s="18"/>
      <c r="TIS10" s="18"/>
      <c r="TIT10" s="18"/>
      <c r="TIU10" s="18"/>
      <c r="TIV10" s="18"/>
      <c r="TIW10" s="18"/>
      <c r="TIX10" s="18"/>
      <c r="TIY10" s="18"/>
      <c r="TIZ10" s="18"/>
      <c r="TJA10" s="18"/>
      <c r="TJB10" s="18"/>
      <c r="TJC10" s="18"/>
      <c r="TJD10" s="18"/>
      <c r="TJE10" s="18"/>
      <c r="TJF10" s="18"/>
      <c r="TJG10" s="18"/>
      <c r="TJH10" s="18"/>
      <c r="TJI10" s="18"/>
      <c r="TJJ10" s="18"/>
      <c r="TJK10" s="18"/>
      <c r="TJL10" s="18"/>
      <c r="TJM10" s="18"/>
      <c r="TJN10" s="18"/>
      <c r="TJO10" s="18"/>
      <c r="TJP10" s="18"/>
      <c r="TJQ10" s="18"/>
      <c r="TJR10" s="18"/>
      <c r="TJS10" s="18"/>
      <c r="TJT10" s="18"/>
      <c r="TJU10" s="18"/>
      <c r="TJV10" s="18"/>
      <c r="TJW10" s="18"/>
      <c r="TJX10" s="18"/>
      <c r="TJY10" s="18"/>
      <c r="TJZ10" s="18"/>
      <c r="TKA10" s="18"/>
      <c r="TKB10" s="18"/>
      <c r="TKC10" s="18"/>
      <c r="TKD10" s="18"/>
      <c r="TKE10" s="18"/>
      <c r="TKF10" s="18"/>
      <c r="TKG10" s="18"/>
      <c r="TKH10" s="18"/>
      <c r="TKI10" s="18"/>
      <c r="TKJ10" s="18"/>
      <c r="TKK10" s="18"/>
      <c r="TKL10" s="18"/>
      <c r="TKM10" s="18"/>
      <c r="TKN10" s="18"/>
      <c r="TKO10" s="18"/>
      <c r="TKP10" s="18"/>
      <c r="TKQ10" s="18"/>
      <c r="TKR10" s="18"/>
      <c r="TKS10" s="18"/>
      <c r="TKT10" s="18"/>
      <c r="TKU10" s="18"/>
      <c r="TKV10" s="18"/>
      <c r="TKW10" s="18"/>
      <c r="TKX10" s="18"/>
      <c r="TKY10" s="18"/>
      <c r="TKZ10" s="18"/>
      <c r="TLA10" s="18"/>
      <c r="TLB10" s="18"/>
      <c r="TLC10" s="18"/>
      <c r="TLD10" s="18"/>
      <c r="TLE10" s="18"/>
      <c r="TLF10" s="18"/>
      <c r="TLG10" s="18"/>
      <c r="TLH10" s="18"/>
      <c r="TLI10" s="18"/>
      <c r="TLJ10" s="18"/>
      <c r="TLK10" s="18"/>
      <c r="TLL10" s="18"/>
      <c r="TLM10" s="18"/>
      <c r="TLN10" s="18"/>
      <c r="TLO10" s="18"/>
      <c r="TLP10" s="18"/>
      <c r="TLQ10" s="18"/>
      <c r="TLR10" s="18"/>
      <c r="TLS10" s="18"/>
      <c r="TLT10" s="18"/>
      <c r="TLU10" s="18"/>
      <c r="TLV10" s="18"/>
      <c r="TLW10" s="18"/>
      <c r="TLX10" s="18"/>
      <c r="TLY10" s="18"/>
      <c r="TLZ10" s="18"/>
      <c r="TMA10" s="18"/>
      <c r="TMB10" s="18"/>
      <c r="TMC10" s="18"/>
      <c r="TMD10" s="18"/>
      <c r="TME10" s="18"/>
      <c r="TMF10" s="18"/>
      <c r="TMG10" s="18"/>
      <c r="TMH10" s="18"/>
      <c r="TMI10" s="18"/>
      <c r="TMJ10" s="18"/>
      <c r="TMK10" s="18"/>
      <c r="TML10" s="18"/>
      <c r="TMM10" s="18"/>
      <c r="TMN10" s="18"/>
      <c r="TMO10" s="18"/>
      <c r="TMP10" s="18"/>
      <c r="TMQ10" s="18"/>
      <c r="TMR10" s="18"/>
      <c r="TMS10" s="18"/>
      <c r="TMT10" s="18"/>
      <c r="TMU10" s="18"/>
      <c r="TMV10" s="18"/>
      <c r="TMW10" s="18"/>
      <c r="TMX10" s="18"/>
      <c r="TMY10" s="18"/>
      <c r="TMZ10" s="18"/>
      <c r="TNA10" s="18"/>
      <c r="TNB10" s="18"/>
      <c r="TNC10" s="18"/>
      <c r="TND10" s="18"/>
      <c r="TNE10" s="18"/>
      <c r="TNF10" s="18"/>
      <c r="TNG10" s="18"/>
      <c r="TNH10" s="18"/>
      <c r="TNI10" s="18"/>
      <c r="TNJ10" s="18"/>
      <c r="TNK10" s="18"/>
      <c r="TNL10" s="18"/>
      <c r="TNM10" s="18"/>
      <c r="TNN10" s="18"/>
      <c r="TNO10" s="18"/>
      <c r="TNP10" s="18"/>
      <c r="TNQ10" s="18"/>
      <c r="TNR10" s="18"/>
      <c r="TNS10" s="18"/>
      <c r="TNT10" s="18"/>
      <c r="TNU10" s="18"/>
      <c r="TNV10" s="18"/>
      <c r="TNW10" s="18"/>
      <c r="TNX10" s="18"/>
      <c r="TNY10" s="18"/>
      <c r="TNZ10" s="18"/>
      <c r="TOA10" s="18"/>
      <c r="TOB10" s="18"/>
      <c r="TOC10" s="18"/>
      <c r="TOD10" s="18"/>
      <c r="TOE10" s="18"/>
      <c r="TOF10" s="18"/>
      <c r="TOG10" s="18"/>
      <c r="TOH10" s="18"/>
      <c r="TOI10" s="18"/>
      <c r="TOJ10" s="18"/>
      <c r="TOK10" s="18"/>
      <c r="TOL10" s="18"/>
      <c r="TOM10" s="18"/>
      <c r="TON10" s="18"/>
      <c r="TOO10" s="18"/>
      <c r="TOP10" s="18"/>
      <c r="TOQ10" s="18"/>
      <c r="TOR10" s="18"/>
      <c r="TOS10" s="18"/>
      <c r="TOT10" s="18"/>
      <c r="TOU10" s="18"/>
      <c r="TOV10" s="18"/>
      <c r="TOW10" s="18"/>
      <c r="TOX10" s="18"/>
      <c r="TOY10" s="18"/>
      <c r="TOZ10" s="18"/>
      <c r="TPA10" s="18"/>
      <c r="TPB10" s="18"/>
      <c r="TPC10" s="18"/>
      <c r="TPD10" s="18"/>
      <c r="TPE10" s="18"/>
      <c r="TPF10" s="18"/>
      <c r="TPG10" s="18"/>
      <c r="TPH10" s="18"/>
      <c r="TPI10" s="18"/>
      <c r="TPJ10" s="18"/>
      <c r="TPK10" s="18"/>
      <c r="TPL10" s="18"/>
      <c r="TPM10" s="18"/>
      <c r="TPN10" s="18"/>
      <c r="TPO10" s="18"/>
      <c r="TPP10" s="18"/>
      <c r="TPQ10" s="18"/>
      <c r="TPR10" s="18"/>
      <c r="TPS10" s="18"/>
      <c r="TPT10" s="18"/>
      <c r="TPU10" s="18"/>
      <c r="TPV10" s="18"/>
      <c r="TPW10" s="18"/>
      <c r="TPX10" s="18"/>
      <c r="TPY10" s="18"/>
      <c r="TPZ10" s="18"/>
      <c r="TQA10" s="18"/>
      <c r="TQB10" s="18"/>
      <c r="TQC10" s="18"/>
      <c r="TQD10" s="18"/>
      <c r="TQE10" s="18"/>
      <c r="TQF10" s="18"/>
      <c r="TQG10" s="18"/>
      <c r="TQH10" s="18"/>
      <c r="TQI10" s="18"/>
      <c r="TQJ10" s="18"/>
      <c r="TQK10" s="18"/>
      <c r="TQL10" s="18"/>
      <c r="TQM10" s="18"/>
      <c r="TQN10" s="18"/>
      <c r="TQO10" s="18"/>
      <c r="TQP10" s="18"/>
      <c r="TQQ10" s="18"/>
      <c r="TQR10" s="18"/>
      <c r="TQS10" s="18"/>
      <c r="TQT10" s="18"/>
      <c r="TQU10" s="18"/>
      <c r="TQV10" s="18"/>
      <c r="TQW10" s="18"/>
      <c r="TQX10" s="18"/>
      <c r="TQY10" s="18"/>
      <c r="TQZ10" s="18"/>
      <c r="TRA10" s="18"/>
      <c r="TRB10" s="18"/>
      <c r="TRC10" s="18"/>
      <c r="TRD10" s="18"/>
      <c r="TRE10" s="18"/>
      <c r="TRF10" s="18"/>
      <c r="TRG10" s="18"/>
      <c r="TRH10" s="18"/>
      <c r="TRI10" s="18"/>
      <c r="TRJ10" s="18"/>
      <c r="TRK10" s="18"/>
      <c r="TRL10" s="18"/>
      <c r="TRM10" s="18"/>
      <c r="TRN10" s="18"/>
      <c r="TRO10" s="18"/>
      <c r="TRP10" s="18"/>
      <c r="TRQ10" s="18"/>
      <c r="TRR10" s="18"/>
      <c r="TRS10" s="18"/>
      <c r="TRT10" s="18"/>
      <c r="TRU10" s="18"/>
      <c r="TRV10" s="18"/>
      <c r="TRW10" s="18"/>
      <c r="TRX10" s="18"/>
      <c r="TRY10" s="18"/>
      <c r="TRZ10" s="18"/>
      <c r="TSA10" s="18"/>
      <c r="TSB10" s="18"/>
      <c r="TSC10" s="18"/>
      <c r="TSD10" s="18"/>
      <c r="TSE10" s="18"/>
      <c r="TSF10" s="18"/>
      <c r="TSG10" s="18"/>
      <c r="TSH10" s="18"/>
      <c r="TSI10" s="18"/>
      <c r="TSJ10" s="18"/>
      <c r="TSK10" s="18"/>
      <c r="TSL10" s="18"/>
      <c r="TSM10" s="18"/>
      <c r="TSN10" s="18"/>
      <c r="TSO10" s="18"/>
      <c r="TSP10" s="18"/>
      <c r="TSQ10" s="18"/>
      <c r="TSR10" s="18"/>
      <c r="TSS10" s="18"/>
      <c r="TST10" s="18"/>
      <c r="TSU10" s="18"/>
      <c r="TSV10" s="18"/>
      <c r="TSW10" s="18"/>
      <c r="TSX10" s="18"/>
      <c r="TSY10" s="18"/>
      <c r="TSZ10" s="18"/>
      <c r="TTA10" s="18"/>
      <c r="TTB10" s="18"/>
      <c r="TTC10" s="18"/>
      <c r="TTD10" s="18"/>
      <c r="TTE10" s="18"/>
      <c r="TTF10" s="18"/>
      <c r="TTG10" s="18"/>
      <c r="TTH10" s="18"/>
      <c r="TTI10" s="18"/>
      <c r="TTJ10" s="18"/>
      <c r="TTK10" s="18"/>
      <c r="TTL10" s="18"/>
      <c r="TTM10" s="18"/>
      <c r="TTN10" s="18"/>
      <c r="TTO10" s="18"/>
      <c r="TTP10" s="18"/>
      <c r="TTQ10" s="18"/>
      <c r="TTR10" s="18"/>
      <c r="TTS10" s="18"/>
      <c r="TTT10" s="18"/>
      <c r="TTU10" s="18"/>
      <c r="TTV10" s="18"/>
      <c r="TTW10" s="18"/>
      <c r="TTX10" s="18"/>
      <c r="TTY10" s="18"/>
      <c r="TTZ10" s="18"/>
      <c r="TUA10" s="18"/>
      <c r="TUB10" s="18"/>
      <c r="TUC10" s="18"/>
      <c r="TUD10" s="18"/>
      <c r="TUE10" s="18"/>
      <c r="TUF10" s="18"/>
      <c r="TUG10" s="18"/>
      <c r="TUH10" s="18"/>
      <c r="TUI10" s="18"/>
      <c r="TUJ10" s="18"/>
      <c r="TUK10" s="18"/>
      <c r="TUL10" s="18"/>
      <c r="TUM10" s="18"/>
      <c r="TUN10" s="18"/>
      <c r="TUO10" s="18"/>
      <c r="TUP10" s="18"/>
      <c r="TUQ10" s="18"/>
      <c r="TUR10" s="18"/>
      <c r="TUS10" s="18"/>
      <c r="TUT10" s="18"/>
      <c r="TUU10" s="18"/>
      <c r="TUV10" s="18"/>
      <c r="TUW10" s="18"/>
      <c r="TUX10" s="18"/>
      <c r="TUY10" s="18"/>
      <c r="TUZ10" s="18"/>
      <c r="TVA10" s="18"/>
      <c r="TVB10" s="18"/>
      <c r="TVC10" s="18"/>
      <c r="TVD10" s="18"/>
      <c r="TVE10" s="18"/>
      <c r="TVF10" s="18"/>
      <c r="TVG10" s="18"/>
      <c r="TVH10" s="18"/>
      <c r="TVI10" s="18"/>
      <c r="TVJ10" s="18"/>
      <c r="TVK10" s="18"/>
      <c r="TVL10" s="18"/>
      <c r="TVM10" s="18"/>
      <c r="TVN10" s="18"/>
      <c r="TVO10" s="18"/>
      <c r="TVP10" s="18"/>
      <c r="TVQ10" s="18"/>
      <c r="TVR10" s="18"/>
      <c r="TVS10" s="18"/>
      <c r="TVT10" s="18"/>
      <c r="TVU10" s="18"/>
      <c r="TVV10" s="18"/>
      <c r="TVW10" s="18"/>
      <c r="TVX10" s="18"/>
      <c r="TVY10" s="18"/>
      <c r="TVZ10" s="18"/>
      <c r="TWA10" s="18"/>
      <c r="TWB10" s="18"/>
      <c r="TWC10" s="18"/>
      <c r="TWD10" s="18"/>
      <c r="TWE10" s="18"/>
      <c r="TWF10" s="18"/>
      <c r="TWG10" s="18"/>
      <c r="TWH10" s="18"/>
      <c r="TWI10" s="18"/>
      <c r="TWJ10" s="18"/>
      <c r="TWK10" s="18"/>
      <c r="TWL10" s="18"/>
      <c r="TWM10" s="18"/>
      <c r="TWN10" s="18"/>
      <c r="TWO10" s="18"/>
      <c r="TWP10" s="18"/>
      <c r="TWQ10" s="18"/>
      <c r="TWR10" s="18"/>
      <c r="TWS10" s="18"/>
      <c r="TWT10" s="18"/>
      <c r="TWU10" s="18"/>
      <c r="TWV10" s="18"/>
      <c r="TWW10" s="18"/>
      <c r="TWX10" s="18"/>
      <c r="TWY10" s="18"/>
      <c r="TWZ10" s="18"/>
      <c r="TXA10" s="18"/>
      <c r="TXB10" s="18"/>
      <c r="TXC10" s="18"/>
      <c r="TXD10" s="18"/>
      <c r="TXE10" s="18"/>
      <c r="TXF10" s="18"/>
      <c r="TXG10" s="18"/>
      <c r="TXH10" s="18"/>
      <c r="TXI10" s="18"/>
      <c r="TXJ10" s="18"/>
      <c r="TXK10" s="18"/>
      <c r="TXL10" s="18"/>
      <c r="TXM10" s="18"/>
      <c r="TXN10" s="18"/>
      <c r="TXO10" s="18"/>
      <c r="TXP10" s="18"/>
      <c r="TXQ10" s="18"/>
      <c r="TXR10" s="18"/>
      <c r="TXS10" s="18"/>
      <c r="TXT10" s="18"/>
      <c r="TXU10" s="18"/>
      <c r="TXV10" s="18"/>
      <c r="TXW10" s="18"/>
      <c r="TXX10" s="18"/>
      <c r="TXY10" s="18"/>
      <c r="TXZ10" s="18"/>
      <c r="TYA10" s="18"/>
      <c r="TYB10" s="18"/>
      <c r="TYC10" s="18"/>
      <c r="TYD10" s="18"/>
      <c r="TYE10" s="18"/>
      <c r="TYF10" s="18"/>
      <c r="TYG10" s="18"/>
      <c r="TYH10" s="18"/>
      <c r="TYI10" s="18"/>
      <c r="TYJ10" s="18"/>
      <c r="TYK10" s="18"/>
      <c r="TYL10" s="18"/>
      <c r="TYM10" s="18"/>
      <c r="TYN10" s="18"/>
      <c r="TYO10" s="18"/>
      <c r="TYP10" s="18"/>
      <c r="TYQ10" s="18"/>
      <c r="TYR10" s="18"/>
      <c r="TYS10" s="18"/>
      <c r="TYT10" s="18"/>
      <c r="TYU10" s="18"/>
      <c r="TYV10" s="18"/>
      <c r="TYW10" s="18"/>
      <c r="TYX10" s="18"/>
      <c r="TYY10" s="18"/>
      <c r="TYZ10" s="18"/>
      <c r="TZA10" s="18"/>
      <c r="TZB10" s="18"/>
      <c r="TZC10" s="18"/>
      <c r="TZD10" s="18"/>
      <c r="TZE10" s="18"/>
      <c r="TZF10" s="18"/>
      <c r="TZG10" s="18"/>
      <c r="TZH10" s="18"/>
      <c r="TZI10" s="18"/>
      <c r="TZJ10" s="18"/>
      <c r="TZK10" s="18"/>
      <c r="TZL10" s="18"/>
      <c r="TZM10" s="18"/>
      <c r="TZN10" s="18"/>
      <c r="TZO10" s="18"/>
      <c r="TZP10" s="18"/>
      <c r="TZQ10" s="18"/>
      <c r="TZR10" s="18"/>
      <c r="TZS10" s="18"/>
      <c r="TZT10" s="18"/>
      <c r="TZU10" s="18"/>
      <c r="TZV10" s="18"/>
      <c r="TZW10" s="18"/>
      <c r="TZX10" s="18"/>
      <c r="TZY10" s="18"/>
      <c r="TZZ10" s="18"/>
      <c r="UAA10" s="18"/>
      <c r="UAB10" s="18"/>
      <c r="UAC10" s="18"/>
      <c r="UAD10" s="18"/>
      <c r="UAE10" s="18"/>
      <c r="UAF10" s="18"/>
      <c r="UAG10" s="18"/>
      <c r="UAH10" s="18"/>
      <c r="UAI10" s="18"/>
      <c r="UAJ10" s="18"/>
      <c r="UAK10" s="18"/>
      <c r="UAL10" s="18"/>
      <c r="UAM10" s="18"/>
      <c r="UAN10" s="18"/>
      <c r="UAO10" s="18"/>
      <c r="UAP10" s="18"/>
      <c r="UAQ10" s="18"/>
      <c r="UAR10" s="18"/>
      <c r="UAS10" s="18"/>
      <c r="UAT10" s="18"/>
      <c r="UAU10" s="18"/>
      <c r="UAV10" s="18"/>
      <c r="UAW10" s="18"/>
      <c r="UAX10" s="18"/>
      <c r="UAY10" s="18"/>
      <c r="UAZ10" s="18"/>
      <c r="UBA10" s="18"/>
      <c r="UBB10" s="18"/>
      <c r="UBC10" s="18"/>
      <c r="UBD10" s="18"/>
      <c r="UBE10" s="18"/>
      <c r="UBF10" s="18"/>
      <c r="UBG10" s="18"/>
      <c r="UBH10" s="18"/>
      <c r="UBI10" s="18"/>
      <c r="UBJ10" s="18"/>
      <c r="UBK10" s="18"/>
      <c r="UBL10" s="18"/>
      <c r="UBM10" s="18"/>
      <c r="UBN10" s="18"/>
      <c r="UBO10" s="18"/>
      <c r="UBP10" s="18"/>
      <c r="UBQ10" s="18"/>
      <c r="UBR10" s="18"/>
      <c r="UBS10" s="18"/>
      <c r="UBT10" s="18"/>
      <c r="UBU10" s="18"/>
      <c r="UBV10" s="18"/>
      <c r="UBW10" s="18"/>
      <c r="UBX10" s="18"/>
      <c r="UBY10" s="18"/>
      <c r="UBZ10" s="18"/>
      <c r="UCA10" s="18"/>
      <c r="UCB10" s="18"/>
      <c r="UCC10" s="18"/>
      <c r="UCD10" s="18"/>
      <c r="UCE10" s="18"/>
      <c r="UCF10" s="18"/>
      <c r="UCG10" s="18"/>
      <c r="UCH10" s="18"/>
      <c r="UCI10" s="18"/>
      <c r="UCJ10" s="18"/>
      <c r="UCK10" s="18"/>
      <c r="UCL10" s="18"/>
      <c r="UCM10" s="18"/>
      <c r="UCN10" s="18"/>
      <c r="UCO10" s="18"/>
      <c r="UCP10" s="18"/>
      <c r="UCQ10" s="18"/>
      <c r="UCR10" s="18"/>
      <c r="UCS10" s="18"/>
      <c r="UCT10" s="18"/>
      <c r="UCU10" s="18"/>
      <c r="UCV10" s="18"/>
      <c r="UCW10" s="18"/>
      <c r="UCX10" s="18"/>
      <c r="UCY10" s="18"/>
      <c r="UCZ10" s="18"/>
      <c r="UDA10" s="18"/>
      <c r="UDB10" s="18"/>
      <c r="UDC10" s="18"/>
      <c r="UDD10" s="18"/>
      <c r="UDE10" s="18"/>
      <c r="UDF10" s="18"/>
      <c r="UDG10" s="18"/>
      <c r="UDH10" s="18"/>
      <c r="UDI10" s="18"/>
      <c r="UDJ10" s="18"/>
      <c r="UDK10" s="18"/>
      <c r="UDL10" s="18"/>
      <c r="UDM10" s="18"/>
      <c r="UDN10" s="18"/>
      <c r="UDO10" s="18"/>
      <c r="UDP10" s="18"/>
      <c r="UDQ10" s="18"/>
      <c r="UDR10" s="18"/>
      <c r="UDS10" s="18"/>
      <c r="UDT10" s="18"/>
      <c r="UDU10" s="18"/>
      <c r="UDV10" s="18"/>
      <c r="UDW10" s="18"/>
      <c r="UDX10" s="18"/>
      <c r="UDY10" s="18"/>
      <c r="UDZ10" s="18"/>
      <c r="UEA10" s="18"/>
      <c r="UEB10" s="18"/>
      <c r="UEC10" s="18"/>
      <c r="UED10" s="18"/>
      <c r="UEE10" s="18"/>
      <c r="UEF10" s="18"/>
      <c r="UEG10" s="18"/>
      <c r="UEH10" s="18"/>
      <c r="UEI10" s="18"/>
      <c r="UEJ10" s="18"/>
      <c r="UEK10" s="18"/>
      <c r="UEL10" s="18"/>
      <c r="UEM10" s="18"/>
      <c r="UEN10" s="18"/>
      <c r="UEO10" s="18"/>
      <c r="UEP10" s="18"/>
      <c r="UEQ10" s="18"/>
      <c r="UER10" s="18"/>
      <c r="UES10" s="18"/>
      <c r="UET10" s="18"/>
      <c r="UEU10" s="18"/>
      <c r="UEV10" s="18"/>
      <c r="UEW10" s="18"/>
      <c r="UEX10" s="18"/>
      <c r="UEY10" s="18"/>
      <c r="UEZ10" s="18"/>
      <c r="UFA10" s="18"/>
      <c r="UFB10" s="18"/>
      <c r="UFC10" s="18"/>
      <c r="UFD10" s="18"/>
      <c r="UFE10" s="18"/>
      <c r="UFF10" s="18"/>
      <c r="UFG10" s="18"/>
      <c r="UFH10" s="18"/>
      <c r="UFI10" s="18"/>
      <c r="UFJ10" s="18"/>
      <c r="UFK10" s="18"/>
      <c r="UFL10" s="18"/>
      <c r="UFM10" s="18"/>
      <c r="UFN10" s="18"/>
      <c r="UFO10" s="18"/>
      <c r="UFP10" s="18"/>
      <c r="UFQ10" s="18"/>
      <c r="UFR10" s="18"/>
      <c r="UFS10" s="18"/>
      <c r="UFT10" s="18"/>
      <c r="UFU10" s="18"/>
      <c r="UFV10" s="18"/>
      <c r="UFW10" s="18"/>
      <c r="UFX10" s="18"/>
      <c r="UFY10" s="18"/>
      <c r="UFZ10" s="18"/>
      <c r="UGA10" s="18"/>
      <c r="UGB10" s="18"/>
      <c r="UGC10" s="18"/>
      <c r="UGD10" s="18"/>
      <c r="UGE10" s="18"/>
      <c r="UGF10" s="18"/>
      <c r="UGG10" s="18"/>
      <c r="UGH10" s="18"/>
      <c r="UGI10" s="18"/>
      <c r="UGJ10" s="18"/>
      <c r="UGK10" s="18"/>
      <c r="UGL10" s="18"/>
      <c r="UGM10" s="18"/>
      <c r="UGN10" s="18"/>
      <c r="UGO10" s="18"/>
      <c r="UGP10" s="18"/>
      <c r="UGQ10" s="18"/>
      <c r="UGR10" s="18"/>
      <c r="UGS10" s="18"/>
      <c r="UGT10" s="18"/>
      <c r="UGU10" s="18"/>
      <c r="UGV10" s="18"/>
      <c r="UGW10" s="18"/>
      <c r="UGX10" s="18"/>
      <c r="UGY10" s="18"/>
      <c r="UGZ10" s="18"/>
      <c r="UHA10" s="18"/>
      <c r="UHB10" s="18"/>
      <c r="UHC10" s="18"/>
      <c r="UHD10" s="18"/>
      <c r="UHE10" s="18"/>
      <c r="UHF10" s="18"/>
      <c r="UHG10" s="18"/>
      <c r="UHH10" s="18"/>
      <c r="UHI10" s="18"/>
      <c r="UHJ10" s="18"/>
      <c r="UHK10" s="18"/>
      <c r="UHL10" s="18"/>
      <c r="UHM10" s="18"/>
      <c r="UHN10" s="18"/>
      <c r="UHO10" s="18"/>
      <c r="UHP10" s="18"/>
      <c r="UHQ10" s="18"/>
      <c r="UHR10" s="18"/>
      <c r="UHS10" s="18"/>
      <c r="UHT10" s="18"/>
      <c r="UHU10" s="18"/>
      <c r="UHV10" s="18"/>
      <c r="UHW10" s="18"/>
      <c r="UHX10" s="18"/>
      <c r="UHY10" s="18"/>
      <c r="UHZ10" s="18"/>
      <c r="UIA10" s="18"/>
      <c r="UIB10" s="18"/>
      <c r="UIC10" s="18"/>
      <c r="UID10" s="18"/>
      <c r="UIE10" s="18"/>
      <c r="UIF10" s="18"/>
      <c r="UIG10" s="18"/>
      <c r="UIH10" s="18"/>
      <c r="UII10" s="18"/>
      <c r="UIJ10" s="18"/>
      <c r="UIK10" s="18"/>
      <c r="UIL10" s="18"/>
      <c r="UIM10" s="18"/>
      <c r="UIN10" s="18"/>
      <c r="UIO10" s="18"/>
      <c r="UIP10" s="18"/>
      <c r="UIQ10" s="18"/>
      <c r="UIR10" s="18"/>
      <c r="UIS10" s="18"/>
      <c r="UIT10" s="18"/>
      <c r="UIU10" s="18"/>
      <c r="UIV10" s="18"/>
      <c r="UIW10" s="18"/>
      <c r="UIX10" s="18"/>
      <c r="UIY10" s="18"/>
      <c r="UIZ10" s="18"/>
      <c r="UJA10" s="18"/>
      <c r="UJB10" s="18"/>
      <c r="UJC10" s="18"/>
      <c r="UJD10" s="18"/>
      <c r="UJE10" s="18"/>
      <c r="UJF10" s="18"/>
      <c r="UJG10" s="18"/>
      <c r="UJH10" s="18"/>
      <c r="UJI10" s="18"/>
      <c r="UJJ10" s="18"/>
      <c r="UJK10" s="18"/>
      <c r="UJL10" s="18"/>
      <c r="UJM10" s="18"/>
      <c r="UJN10" s="18"/>
      <c r="UJO10" s="18"/>
      <c r="UJP10" s="18"/>
      <c r="UJQ10" s="18"/>
      <c r="UJR10" s="18"/>
      <c r="UJS10" s="18"/>
      <c r="UJT10" s="18"/>
      <c r="UJU10" s="18"/>
      <c r="UJV10" s="18"/>
      <c r="UJW10" s="18"/>
      <c r="UJX10" s="18"/>
      <c r="UJY10" s="18"/>
      <c r="UJZ10" s="18"/>
      <c r="UKA10" s="18"/>
      <c r="UKB10" s="18"/>
      <c r="UKC10" s="18"/>
      <c r="UKD10" s="18"/>
      <c r="UKE10" s="18"/>
      <c r="UKF10" s="18"/>
      <c r="UKG10" s="18"/>
      <c r="UKH10" s="18"/>
      <c r="UKI10" s="18"/>
      <c r="UKJ10" s="18"/>
      <c r="UKK10" s="18"/>
      <c r="UKL10" s="18"/>
      <c r="UKM10" s="18"/>
      <c r="UKN10" s="18"/>
      <c r="UKO10" s="18"/>
      <c r="UKP10" s="18"/>
      <c r="UKQ10" s="18"/>
      <c r="UKR10" s="18"/>
      <c r="UKS10" s="18"/>
      <c r="UKT10" s="18"/>
      <c r="UKU10" s="18"/>
      <c r="UKV10" s="18"/>
      <c r="UKW10" s="18"/>
      <c r="UKX10" s="18"/>
      <c r="UKY10" s="18"/>
      <c r="UKZ10" s="18"/>
      <c r="ULA10" s="18"/>
      <c r="ULB10" s="18"/>
      <c r="ULC10" s="18"/>
      <c r="ULD10" s="18"/>
      <c r="ULE10" s="18"/>
      <c r="ULF10" s="18"/>
      <c r="ULG10" s="18"/>
      <c r="ULH10" s="18"/>
      <c r="ULI10" s="18"/>
      <c r="ULJ10" s="18"/>
      <c r="ULK10" s="18"/>
      <c r="ULL10" s="18"/>
      <c r="ULM10" s="18"/>
      <c r="ULN10" s="18"/>
      <c r="ULO10" s="18"/>
      <c r="ULP10" s="18"/>
      <c r="ULQ10" s="18"/>
      <c r="ULR10" s="18"/>
      <c r="ULS10" s="18"/>
      <c r="ULT10" s="18"/>
      <c r="ULU10" s="18"/>
      <c r="ULV10" s="18"/>
      <c r="ULW10" s="18"/>
      <c r="ULX10" s="18"/>
      <c r="ULY10" s="18"/>
      <c r="ULZ10" s="18"/>
      <c r="UMA10" s="18"/>
      <c r="UMB10" s="18"/>
      <c r="UMC10" s="18"/>
      <c r="UMD10" s="18"/>
      <c r="UME10" s="18"/>
      <c r="UMF10" s="18"/>
      <c r="UMG10" s="18"/>
      <c r="UMH10" s="18"/>
      <c r="UMI10" s="18"/>
      <c r="UMJ10" s="18"/>
      <c r="UMK10" s="18"/>
      <c r="UML10" s="18"/>
      <c r="UMM10" s="18"/>
      <c r="UMN10" s="18"/>
      <c r="UMO10" s="18"/>
      <c r="UMP10" s="18"/>
      <c r="UMQ10" s="18"/>
      <c r="UMR10" s="18"/>
      <c r="UMS10" s="18"/>
      <c r="UMT10" s="18"/>
      <c r="UMU10" s="18"/>
      <c r="UMV10" s="18"/>
      <c r="UMW10" s="18"/>
      <c r="UMX10" s="18"/>
      <c r="UMY10" s="18"/>
      <c r="UMZ10" s="18"/>
      <c r="UNA10" s="18"/>
      <c r="UNB10" s="18"/>
      <c r="UNC10" s="18"/>
      <c r="UND10" s="18"/>
      <c r="UNE10" s="18"/>
      <c r="UNF10" s="18"/>
      <c r="UNG10" s="18"/>
      <c r="UNH10" s="18"/>
      <c r="UNI10" s="18"/>
      <c r="UNJ10" s="18"/>
      <c r="UNK10" s="18"/>
      <c r="UNL10" s="18"/>
      <c r="UNM10" s="18"/>
      <c r="UNN10" s="18"/>
      <c r="UNO10" s="18"/>
      <c r="UNP10" s="18"/>
      <c r="UNQ10" s="18"/>
      <c r="UNR10" s="18"/>
      <c r="UNS10" s="18"/>
      <c r="UNT10" s="18"/>
      <c r="UNU10" s="18"/>
      <c r="UNV10" s="18"/>
      <c r="UNW10" s="18"/>
      <c r="UNX10" s="18"/>
      <c r="UNY10" s="18"/>
      <c r="UNZ10" s="18"/>
      <c r="UOA10" s="18"/>
      <c r="UOB10" s="18"/>
      <c r="UOC10" s="18"/>
      <c r="UOD10" s="18"/>
      <c r="UOE10" s="18"/>
      <c r="UOF10" s="18"/>
      <c r="UOG10" s="18"/>
      <c r="UOH10" s="18"/>
      <c r="UOI10" s="18"/>
      <c r="UOJ10" s="18"/>
      <c r="UOK10" s="18"/>
      <c r="UOL10" s="18"/>
      <c r="UOM10" s="18"/>
      <c r="UON10" s="18"/>
      <c r="UOO10" s="18"/>
      <c r="UOP10" s="18"/>
      <c r="UOQ10" s="18"/>
      <c r="UOR10" s="18"/>
      <c r="UOS10" s="18"/>
      <c r="UOT10" s="18"/>
      <c r="UOU10" s="18"/>
      <c r="UOV10" s="18"/>
      <c r="UOW10" s="18"/>
      <c r="UOX10" s="18"/>
      <c r="UOY10" s="18"/>
      <c r="UOZ10" s="18"/>
      <c r="UPA10" s="18"/>
      <c r="UPB10" s="18"/>
      <c r="UPC10" s="18"/>
      <c r="UPD10" s="18"/>
      <c r="UPE10" s="18"/>
      <c r="UPF10" s="18"/>
      <c r="UPG10" s="18"/>
      <c r="UPH10" s="18"/>
      <c r="UPI10" s="18"/>
      <c r="UPJ10" s="18"/>
      <c r="UPK10" s="18"/>
      <c r="UPL10" s="18"/>
      <c r="UPM10" s="18"/>
      <c r="UPN10" s="18"/>
      <c r="UPO10" s="18"/>
      <c r="UPP10" s="18"/>
      <c r="UPQ10" s="18"/>
      <c r="UPR10" s="18"/>
      <c r="UPS10" s="18"/>
      <c r="UPT10" s="18"/>
      <c r="UPU10" s="18"/>
      <c r="UPV10" s="18"/>
      <c r="UPW10" s="18"/>
      <c r="UPX10" s="18"/>
      <c r="UPY10" s="18"/>
      <c r="UPZ10" s="18"/>
      <c r="UQA10" s="18"/>
      <c r="UQB10" s="18"/>
      <c r="UQC10" s="18"/>
      <c r="UQD10" s="18"/>
      <c r="UQE10" s="18"/>
      <c r="UQF10" s="18"/>
      <c r="UQG10" s="18"/>
      <c r="UQH10" s="18"/>
      <c r="UQI10" s="18"/>
      <c r="UQJ10" s="18"/>
      <c r="UQK10" s="18"/>
      <c r="UQL10" s="18"/>
      <c r="UQM10" s="18"/>
      <c r="UQN10" s="18"/>
      <c r="UQO10" s="18"/>
      <c r="UQP10" s="18"/>
      <c r="UQQ10" s="18"/>
      <c r="UQR10" s="18"/>
      <c r="UQS10" s="18"/>
      <c r="UQT10" s="18"/>
      <c r="UQU10" s="18"/>
      <c r="UQV10" s="18"/>
      <c r="UQW10" s="18"/>
      <c r="UQX10" s="18"/>
      <c r="UQY10" s="18"/>
      <c r="UQZ10" s="18"/>
      <c r="URA10" s="18"/>
      <c r="URB10" s="18"/>
      <c r="URC10" s="18"/>
      <c r="URD10" s="18"/>
      <c r="URE10" s="18"/>
      <c r="URF10" s="18"/>
      <c r="URG10" s="18"/>
      <c r="URH10" s="18"/>
      <c r="URI10" s="18"/>
      <c r="URJ10" s="18"/>
      <c r="URK10" s="18"/>
      <c r="URL10" s="18"/>
      <c r="URM10" s="18"/>
      <c r="URN10" s="18"/>
      <c r="URO10" s="18"/>
      <c r="URP10" s="18"/>
      <c r="URQ10" s="18"/>
      <c r="URR10" s="18"/>
      <c r="URS10" s="18"/>
      <c r="URT10" s="18"/>
      <c r="URU10" s="18"/>
      <c r="URV10" s="18"/>
      <c r="URW10" s="18"/>
      <c r="URX10" s="18"/>
      <c r="URY10" s="18"/>
      <c r="URZ10" s="18"/>
      <c r="USA10" s="18"/>
      <c r="USB10" s="18"/>
      <c r="USC10" s="18"/>
      <c r="USD10" s="18"/>
      <c r="USE10" s="18"/>
      <c r="USF10" s="18"/>
      <c r="USG10" s="18"/>
      <c r="USH10" s="18"/>
      <c r="USI10" s="18"/>
      <c r="USJ10" s="18"/>
      <c r="USK10" s="18"/>
      <c r="USL10" s="18"/>
      <c r="USM10" s="18"/>
      <c r="USN10" s="18"/>
      <c r="USO10" s="18"/>
      <c r="USP10" s="18"/>
      <c r="USQ10" s="18"/>
      <c r="USR10" s="18"/>
      <c r="USS10" s="18"/>
      <c r="UST10" s="18"/>
      <c r="USU10" s="18"/>
      <c r="USV10" s="18"/>
      <c r="USW10" s="18"/>
      <c r="USX10" s="18"/>
      <c r="USY10" s="18"/>
      <c r="USZ10" s="18"/>
      <c r="UTA10" s="18"/>
      <c r="UTB10" s="18"/>
      <c r="UTC10" s="18"/>
      <c r="UTD10" s="18"/>
      <c r="UTE10" s="18"/>
      <c r="UTF10" s="18"/>
      <c r="UTG10" s="18"/>
      <c r="UTH10" s="18"/>
      <c r="UTI10" s="18"/>
      <c r="UTJ10" s="18"/>
      <c r="UTK10" s="18"/>
      <c r="UTL10" s="18"/>
      <c r="UTM10" s="18"/>
      <c r="UTN10" s="18"/>
      <c r="UTO10" s="18"/>
      <c r="UTP10" s="18"/>
      <c r="UTQ10" s="18"/>
      <c r="UTR10" s="18"/>
      <c r="UTS10" s="18"/>
      <c r="UTT10" s="18"/>
      <c r="UTU10" s="18"/>
      <c r="UTV10" s="18"/>
      <c r="UTW10" s="18"/>
      <c r="UTX10" s="18"/>
      <c r="UTY10" s="18"/>
      <c r="UTZ10" s="18"/>
      <c r="UUA10" s="18"/>
      <c r="UUB10" s="18"/>
      <c r="UUC10" s="18"/>
      <c r="UUD10" s="18"/>
      <c r="UUE10" s="18"/>
      <c r="UUF10" s="18"/>
      <c r="UUG10" s="18"/>
      <c r="UUH10" s="18"/>
      <c r="UUI10" s="18"/>
      <c r="UUJ10" s="18"/>
      <c r="UUK10" s="18"/>
      <c r="UUL10" s="18"/>
      <c r="UUM10" s="18"/>
      <c r="UUN10" s="18"/>
      <c r="UUO10" s="18"/>
      <c r="UUP10" s="18"/>
      <c r="UUQ10" s="18"/>
      <c r="UUR10" s="18"/>
      <c r="UUS10" s="18"/>
      <c r="UUT10" s="18"/>
      <c r="UUU10" s="18"/>
      <c r="UUV10" s="18"/>
      <c r="UUW10" s="18"/>
      <c r="UUX10" s="18"/>
      <c r="UUY10" s="18"/>
      <c r="UUZ10" s="18"/>
      <c r="UVA10" s="18"/>
      <c r="UVB10" s="18"/>
      <c r="UVC10" s="18"/>
      <c r="UVD10" s="18"/>
      <c r="UVE10" s="18"/>
      <c r="UVF10" s="18"/>
      <c r="UVG10" s="18"/>
      <c r="UVH10" s="18"/>
      <c r="UVI10" s="18"/>
      <c r="UVJ10" s="18"/>
      <c r="UVK10" s="18"/>
      <c r="UVL10" s="18"/>
      <c r="UVM10" s="18"/>
      <c r="UVN10" s="18"/>
      <c r="UVO10" s="18"/>
      <c r="UVP10" s="18"/>
      <c r="UVQ10" s="18"/>
      <c r="UVR10" s="18"/>
      <c r="UVS10" s="18"/>
      <c r="UVT10" s="18"/>
      <c r="UVU10" s="18"/>
      <c r="UVV10" s="18"/>
      <c r="UVW10" s="18"/>
      <c r="UVX10" s="18"/>
      <c r="UVY10" s="18"/>
      <c r="UVZ10" s="18"/>
      <c r="UWA10" s="18"/>
      <c r="UWB10" s="18"/>
      <c r="UWC10" s="18"/>
      <c r="UWD10" s="18"/>
      <c r="UWE10" s="18"/>
      <c r="UWF10" s="18"/>
      <c r="UWG10" s="18"/>
      <c r="UWH10" s="18"/>
      <c r="UWI10" s="18"/>
      <c r="UWJ10" s="18"/>
      <c r="UWK10" s="18"/>
      <c r="UWL10" s="18"/>
      <c r="UWM10" s="18"/>
      <c r="UWN10" s="18"/>
      <c r="UWO10" s="18"/>
      <c r="UWP10" s="18"/>
      <c r="UWQ10" s="18"/>
      <c r="UWR10" s="18"/>
      <c r="UWS10" s="18"/>
      <c r="UWT10" s="18"/>
      <c r="UWU10" s="18"/>
      <c r="UWV10" s="18"/>
      <c r="UWW10" s="18"/>
      <c r="UWX10" s="18"/>
      <c r="UWY10" s="18"/>
      <c r="UWZ10" s="18"/>
      <c r="UXA10" s="18"/>
      <c r="UXB10" s="18"/>
      <c r="UXC10" s="18"/>
      <c r="UXD10" s="18"/>
      <c r="UXE10" s="18"/>
      <c r="UXF10" s="18"/>
      <c r="UXG10" s="18"/>
      <c r="UXH10" s="18"/>
      <c r="UXI10" s="18"/>
      <c r="UXJ10" s="18"/>
      <c r="UXK10" s="18"/>
      <c r="UXL10" s="18"/>
      <c r="UXM10" s="18"/>
      <c r="UXN10" s="18"/>
      <c r="UXO10" s="18"/>
      <c r="UXP10" s="18"/>
      <c r="UXQ10" s="18"/>
      <c r="UXR10" s="18"/>
      <c r="UXS10" s="18"/>
      <c r="UXT10" s="18"/>
      <c r="UXU10" s="18"/>
      <c r="UXV10" s="18"/>
      <c r="UXW10" s="18"/>
      <c r="UXX10" s="18"/>
      <c r="UXY10" s="18"/>
      <c r="UXZ10" s="18"/>
      <c r="UYA10" s="18"/>
      <c r="UYB10" s="18"/>
      <c r="UYC10" s="18"/>
      <c r="UYD10" s="18"/>
      <c r="UYE10" s="18"/>
      <c r="UYF10" s="18"/>
      <c r="UYG10" s="18"/>
      <c r="UYH10" s="18"/>
      <c r="UYI10" s="18"/>
      <c r="UYJ10" s="18"/>
      <c r="UYK10" s="18"/>
      <c r="UYL10" s="18"/>
      <c r="UYM10" s="18"/>
      <c r="UYN10" s="18"/>
      <c r="UYO10" s="18"/>
      <c r="UYP10" s="18"/>
      <c r="UYQ10" s="18"/>
      <c r="UYR10" s="18"/>
      <c r="UYS10" s="18"/>
      <c r="UYT10" s="18"/>
      <c r="UYU10" s="18"/>
      <c r="UYV10" s="18"/>
      <c r="UYW10" s="18"/>
      <c r="UYX10" s="18"/>
      <c r="UYY10" s="18"/>
      <c r="UYZ10" s="18"/>
      <c r="UZA10" s="18"/>
      <c r="UZB10" s="18"/>
      <c r="UZC10" s="18"/>
      <c r="UZD10" s="18"/>
      <c r="UZE10" s="18"/>
      <c r="UZF10" s="18"/>
      <c r="UZG10" s="18"/>
      <c r="UZH10" s="18"/>
      <c r="UZI10" s="18"/>
      <c r="UZJ10" s="18"/>
      <c r="UZK10" s="18"/>
      <c r="UZL10" s="18"/>
      <c r="UZM10" s="18"/>
      <c r="UZN10" s="18"/>
      <c r="UZO10" s="18"/>
      <c r="UZP10" s="18"/>
      <c r="UZQ10" s="18"/>
      <c r="UZR10" s="18"/>
      <c r="UZS10" s="18"/>
      <c r="UZT10" s="18"/>
      <c r="UZU10" s="18"/>
      <c r="UZV10" s="18"/>
      <c r="UZW10" s="18"/>
      <c r="UZX10" s="18"/>
      <c r="UZY10" s="18"/>
      <c r="UZZ10" s="18"/>
      <c r="VAA10" s="18"/>
      <c r="VAB10" s="18"/>
      <c r="VAC10" s="18"/>
      <c r="VAD10" s="18"/>
      <c r="VAE10" s="18"/>
      <c r="VAF10" s="18"/>
      <c r="VAG10" s="18"/>
      <c r="VAH10" s="18"/>
      <c r="VAI10" s="18"/>
      <c r="VAJ10" s="18"/>
      <c r="VAK10" s="18"/>
      <c r="VAL10" s="18"/>
      <c r="VAM10" s="18"/>
      <c r="VAN10" s="18"/>
      <c r="VAO10" s="18"/>
      <c r="VAP10" s="18"/>
      <c r="VAQ10" s="18"/>
      <c r="VAR10" s="18"/>
      <c r="VAS10" s="18"/>
      <c r="VAT10" s="18"/>
      <c r="VAU10" s="18"/>
      <c r="VAV10" s="18"/>
      <c r="VAW10" s="18"/>
      <c r="VAX10" s="18"/>
      <c r="VAY10" s="18"/>
      <c r="VAZ10" s="18"/>
      <c r="VBA10" s="18"/>
      <c r="VBB10" s="18"/>
      <c r="VBC10" s="18"/>
      <c r="VBD10" s="18"/>
      <c r="VBE10" s="18"/>
      <c r="VBF10" s="18"/>
      <c r="VBG10" s="18"/>
      <c r="VBH10" s="18"/>
      <c r="VBI10" s="18"/>
      <c r="VBJ10" s="18"/>
      <c r="VBK10" s="18"/>
      <c r="VBL10" s="18"/>
      <c r="VBM10" s="18"/>
      <c r="VBN10" s="18"/>
      <c r="VBO10" s="18"/>
      <c r="VBP10" s="18"/>
      <c r="VBQ10" s="18"/>
      <c r="VBR10" s="18"/>
      <c r="VBS10" s="18"/>
      <c r="VBT10" s="18"/>
      <c r="VBU10" s="18"/>
      <c r="VBV10" s="18"/>
      <c r="VBW10" s="18"/>
      <c r="VBX10" s="18"/>
      <c r="VBY10" s="18"/>
      <c r="VBZ10" s="18"/>
      <c r="VCA10" s="18"/>
      <c r="VCB10" s="18"/>
      <c r="VCC10" s="18"/>
      <c r="VCD10" s="18"/>
      <c r="VCE10" s="18"/>
      <c r="VCF10" s="18"/>
      <c r="VCG10" s="18"/>
      <c r="VCH10" s="18"/>
      <c r="VCI10" s="18"/>
      <c r="VCJ10" s="18"/>
      <c r="VCK10" s="18"/>
      <c r="VCL10" s="18"/>
      <c r="VCM10" s="18"/>
      <c r="VCN10" s="18"/>
      <c r="VCO10" s="18"/>
      <c r="VCP10" s="18"/>
      <c r="VCQ10" s="18"/>
      <c r="VCR10" s="18"/>
      <c r="VCS10" s="18"/>
      <c r="VCT10" s="18"/>
      <c r="VCU10" s="18"/>
      <c r="VCV10" s="18"/>
      <c r="VCW10" s="18"/>
      <c r="VCX10" s="18"/>
      <c r="VCY10" s="18"/>
      <c r="VCZ10" s="18"/>
      <c r="VDA10" s="18"/>
      <c r="VDB10" s="18"/>
      <c r="VDC10" s="18"/>
      <c r="VDD10" s="18"/>
      <c r="VDE10" s="18"/>
      <c r="VDF10" s="18"/>
      <c r="VDG10" s="18"/>
      <c r="VDH10" s="18"/>
      <c r="VDI10" s="18"/>
      <c r="VDJ10" s="18"/>
      <c r="VDK10" s="18"/>
      <c r="VDL10" s="18"/>
      <c r="VDM10" s="18"/>
      <c r="VDN10" s="18"/>
      <c r="VDO10" s="18"/>
      <c r="VDP10" s="18"/>
      <c r="VDQ10" s="18"/>
      <c r="VDR10" s="18"/>
      <c r="VDS10" s="18"/>
      <c r="VDT10" s="18"/>
      <c r="VDU10" s="18"/>
      <c r="VDV10" s="18"/>
      <c r="VDW10" s="18"/>
      <c r="VDX10" s="18"/>
      <c r="VDY10" s="18"/>
      <c r="VDZ10" s="18"/>
      <c r="VEA10" s="18"/>
      <c r="VEB10" s="18"/>
      <c r="VEC10" s="18"/>
      <c r="VED10" s="18"/>
      <c r="VEE10" s="18"/>
      <c r="VEF10" s="18"/>
      <c r="VEG10" s="18"/>
      <c r="VEH10" s="18"/>
      <c r="VEI10" s="18"/>
      <c r="VEJ10" s="18"/>
      <c r="VEK10" s="18"/>
      <c r="VEL10" s="18"/>
      <c r="VEM10" s="18"/>
      <c r="VEN10" s="18"/>
      <c r="VEO10" s="18"/>
      <c r="VEP10" s="18"/>
      <c r="VEQ10" s="18"/>
      <c r="VER10" s="18"/>
      <c r="VES10" s="18"/>
      <c r="VET10" s="18"/>
      <c r="VEU10" s="18"/>
      <c r="VEV10" s="18"/>
      <c r="VEW10" s="18"/>
      <c r="VEX10" s="18"/>
      <c r="VEY10" s="18"/>
      <c r="VEZ10" s="18"/>
      <c r="VFA10" s="18"/>
      <c r="VFB10" s="18"/>
      <c r="VFC10" s="18"/>
      <c r="VFD10" s="18"/>
      <c r="VFE10" s="18"/>
      <c r="VFF10" s="18"/>
      <c r="VFG10" s="18"/>
      <c r="VFH10" s="18"/>
      <c r="VFI10" s="18"/>
      <c r="VFJ10" s="18"/>
      <c r="VFK10" s="18"/>
      <c r="VFL10" s="18"/>
      <c r="VFM10" s="18"/>
      <c r="VFN10" s="18"/>
      <c r="VFO10" s="18"/>
      <c r="VFP10" s="18"/>
      <c r="VFQ10" s="18"/>
      <c r="VFR10" s="18"/>
      <c r="VFS10" s="18"/>
      <c r="VFT10" s="18"/>
      <c r="VFU10" s="18"/>
      <c r="VFV10" s="18"/>
      <c r="VFW10" s="18"/>
      <c r="VFX10" s="18"/>
      <c r="VFY10" s="18"/>
      <c r="VFZ10" s="18"/>
      <c r="VGA10" s="18"/>
      <c r="VGB10" s="18"/>
      <c r="VGC10" s="18"/>
      <c r="VGD10" s="18"/>
      <c r="VGE10" s="18"/>
      <c r="VGF10" s="18"/>
      <c r="VGG10" s="18"/>
      <c r="VGH10" s="18"/>
      <c r="VGI10" s="18"/>
      <c r="VGJ10" s="18"/>
      <c r="VGK10" s="18"/>
      <c r="VGL10" s="18"/>
      <c r="VGM10" s="18"/>
      <c r="VGN10" s="18"/>
      <c r="VGO10" s="18"/>
      <c r="VGP10" s="18"/>
      <c r="VGQ10" s="18"/>
      <c r="VGR10" s="18"/>
      <c r="VGS10" s="18"/>
      <c r="VGT10" s="18"/>
      <c r="VGU10" s="18"/>
      <c r="VGV10" s="18"/>
      <c r="VGW10" s="18"/>
      <c r="VGX10" s="18"/>
      <c r="VGY10" s="18"/>
      <c r="VGZ10" s="18"/>
      <c r="VHA10" s="18"/>
      <c r="VHB10" s="18"/>
      <c r="VHC10" s="18"/>
      <c r="VHD10" s="18"/>
      <c r="VHE10" s="18"/>
      <c r="VHF10" s="18"/>
      <c r="VHG10" s="18"/>
      <c r="VHH10" s="18"/>
      <c r="VHI10" s="18"/>
      <c r="VHJ10" s="18"/>
      <c r="VHK10" s="18"/>
      <c r="VHL10" s="18"/>
      <c r="VHM10" s="18"/>
      <c r="VHN10" s="18"/>
      <c r="VHO10" s="18"/>
      <c r="VHP10" s="18"/>
      <c r="VHQ10" s="18"/>
      <c r="VHR10" s="18"/>
      <c r="VHS10" s="18"/>
      <c r="VHT10" s="18"/>
      <c r="VHU10" s="18"/>
      <c r="VHV10" s="18"/>
      <c r="VHW10" s="18"/>
      <c r="VHX10" s="18"/>
      <c r="VHY10" s="18"/>
      <c r="VHZ10" s="18"/>
      <c r="VIA10" s="18"/>
      <c r="VIB10" s="18"/>
      <c r="VIC10" s="18"/>
      <c r="VID10" s="18"/>
      <c r="VIE10" s="18"/>
      <c r="VIF10" s="18"/>
      <c r="VIG10" s="18"/>
      <c r="VIH10" s="18"/>
      <c r="VII10" s="18"/>
      <c r="VIJ10" s="18"/>
      <c r="VIK10" s="18"/>
      <c r="VIL10" s="18"/>
      <c r="VIM10" s="18"/>
      <c r="VIN10" s="18"/>
      <c r="VIO10" s="18"/>
      <c r="VIP10" s="18"/>
      <c r="VIQ10" s="18"/>
      <c r="VIR10" s="18"/>
      <c r="VIS10" s="18"/>
      <c r="VIT10" s="18"/>
      <c r="VIU10" s="18"/>
      <c r="VIV10" s="18"/>
      <c r="VIW10" s="18"/>
      <c r="VIX10" s="18"/>
      <c r="VIY10" s="18"/>
      <c r="VIZ10" s="18"/>
      <c r="VJA10" s="18"/>
      <c r="VJB10" s="18"/>
      <c r="VJC10" s="18"/>
      <c r="VJD10" s="18"/>
      <c r="VJE10" s="18"/>
      <c r="VJF10" s="18"/>
      <c r="VJG10" s="18"/>
      <c r="VJH10" s="18"/>
      <c r="VJI10" s="18"/>
      <c r="VJJ10" s="18"/>
      <c r="VJK10" s="18"/>
      <c r="VJL10" s="18"/>
      <c r="VJM10" s="18"/>
      <c r="VJN10" s="18"/>
      <c r="VJO10" s="18"/>
      <c r="VJP10" s="18"/>
      <c r="VJQ10" s="18"/>
      <c r="VJR10" s="18"/>
      <c r="VJS10" s="18"/>
      <c r="VJT10" s="18"/>
      <c r="VJU10" s="18"/>
      <c r="VJV10" s="18"/>
      <c r="VJW10" s="18"/>
      <c r="VJX10" s="18"/>
      <c r="VJY10" s="18"/>
      <c r="VJZ10" s="18"/>
      <c r="VKA10" s="18"/>
      <c r="VKB10" s="18"/>
      <c r="VKC10" s="18"/>
      <c r="VKD10" s="18"/>
      <c r="VKE10" s="18"/>
      <c r="VKF10" s="18"/>
      <c r="VKG10" s="18"/>
      <c r="VKH10" s="18"/>
      <c r="VKI10" s="18"/>
      <c r="VKJ10" s="18"/>
      <c r="VKK10" s="18"/>
      <c r="VKL10" s="18"/>
      <c r="VKM10" s="18"/>
      <c r="VKN10" s="18"/>
      <c r="VKO10" s="18"/>
      <c r="VKP10" s="18"/>
      <c r="VKQ10" s="18"/>
      <c r="VKR10" s="18"/>
      <c r="VKS10" s="18"/>
      <c r="VKT10" s="18"/>
      <c r="VKU10" s="18"/>
      <c r="VKV10" s="18"/>
      <c r="VKW10" s="18"/>
      <c r="VKX10" s="18"/>
      <c r="VKY10" s="18"/>
      <c r="VKZ10" s="18"/>
      <c r="VLA10" s="18"/>
      <c r="VLB10" s="18"/>
      <c r="VLC10" s="18"/>
      <c r="VLD10" s="18"/>
      <c r="VLE10" s="18"/>
      <c r="VLF10" s="18"/>
      <c r="VLG10" s="18"/>
      <c r="VLH10" s="18"/>
      <c r="VLI10" s="18"/>
      <c r="VLJ10" s="18"/>
      <c r="VLK10" s="18"/>
      <c r="VLL10" s="18"/>
      <c r="VLM10" s="18"/>
      <c r="VLN10" s="18"/>
      <c r="VLO10" s="18"/>
      <c r="VLP10" s="18"/>
      <c r="VLQ10" s="18"/>
      <c r="VLR10" s="18"/>
      <c r="VLS10" s="18"/>
      <c r="VLT10" s="18"/>
      <c r="VLU10" s="18"/>
      <c r="VLV10" s="18"/>
      <c r="VLW10" s="18"/>
      <c r="VLX10" s="18"/>
      <c r="VLY10" s="18"/>
      <c r="VLZ10" s="18"/>
      <c r="VMA10" s="18"/>
      <c r="VMB10" s="18"/>
      <c r="VMC10" s="18"/>
      <c r="VMD10" s="18"/>
      <c r="VME10" s="18"/>
      <c r="VMF10" s="18"/>
      <c r="VMG10" s="18"/>
      <c r="VMH10" s="18"/>
      <c r="VMI10" s="18"/>
      <c r="VMJ10" s="18"/>
      <c r="VMK10" s="18"/>
      <c r="VML10" s="18"/>
      <c r="VMM10" s="18"/>
      <c r="VMN10" s="18"/>
      <c r="VMO10" s="18"/>
      <c r="VMP10" s="18"/>
      <c r="VMQ10" s="18"/>
      <c r="VMR10" s="18"/>
      <c r="VMS10" s="18"/>
      <c r="VMT10" s="18"/>
      <c r="VMU10" s="18"/>
      <c r="VMV10" s="18"/>
      <c r="VMW10" s="18"/>
      <c r="VMX10" s="18"/>
      <c r="VMY10" s="18"/>
      <c r="VMZ10" s="18"/>
      <c r="VNA10" s="18"/>
      <c r="VNB10" s="18"/>
      <c r="VNC10" s="18"/>
      <c r="VND10" s="18"/>
      <c r="VNE10" s="18"/>
      <c r="VNF10" s="18"/>
      <c r="VNG10" s="18"/>
      <c r="VNH10" s="18"/>
      <c r="VNI10" s="18"/>
      <c r="VNJ10" s="18"/>
      <c r="VNK10" s="18"/>
      <c r="VNL10" s="18"/>
      <c r="VNM10" s="18"/>
      <c r="VNN10" s="18"/>
      <c r="VNO10" s="18"/>
      <c r="VNP10" s="18"/>
      <c r="VNQ10" s="18"/>
      <c r="VNR10" s="18"/>
      <c r="VNS10" s="18"/>
      <c r="VNT10" s="18"/>
      <c r="VNU10" s="18"/>
      <c r="VNV10" s="18"/>
      <c r="VNW10" s="18"/>
      <c r="VNX10" s="18"/>
      <c r="VNY10" s="18"/>
      <c r="VNZ10" s="18"/>
      <c r="VOA10" s="18"/>
      <c r="VOB10" s="18"/>
      <c r="VOC10" s="18"/>
      <c r="VOD10" s="18"/>
      <c r="VOE10" s="18"/>
      <c r="VOF10" s="18"/>
      <c r="VOG10" s="18"/>
      <c r="VOH10" s="18"/>
      <c r="VOI10" s="18"/>
      <c r="VOJ10" s="18"/>
      <c r="VOK10" s="18"/>
      <c r="VOL10" s="18"/>
      <c r="VOM10" s="18"/>
      <c r="VON10" s="18"/>
      <c r="VOO10" s="18"/>
      <c r="VOP10" s="18"/>
      <c r="VOQ10" s="18"/>
      <c r="VOR10" s="18"/>
      <c r="VOS10" s="18"/>
      <c r="VOT10" s="18"/>
      <c r="VOU10" s="18"/>
      <c r="VOV10" s="18"/>
      <c r="VOW10" s="18"/>
      <c r="VOX10" s="18"/>
      <c r="VOY10" s="18"/>
      <c r="VOZ10" s="18"/>
      <c r="VPA10" s="18"/>
      <c r="VPB10" s="18"/>
      <c r="VPC10" s="18"/>
      <c r="VPD10" s="18"/>
      <c r="VPE10" s="18"/>
      <c r="VPF10" s="18"/>
      <c r="VPG10" s="18"/>
      <c r="VPH10" s="18"/>
      <c r="VPI10" s="18"/>
      <c r="VPJ10" s="18"/>
      <c r="VPK10" s="18"/>
      <c r="VPL10" s="18"/>
      <c r="VPM10" s="18"/>
      <c r="VPN10" s="18"/>
      <c r="VPO10" s="18"/>
      <c r="VPP10" s="18"/>
      <c r="VPQ10" s="18"/>
      <c r="VPR10" s="18"/>
      <c r="VPS10" s="18"/>
      <c r="VPT10" s="18"/>
      <c r="VPU10" s="18"/>
      <c r="VPV10" s="18"/>
      <c r="VPW10" s="18"/>
      <c r="VPX10" s="18"/>
      <c r="VPY10" s="18"/>
      <c r="VPZ10" s="18"/>
      <c r="VQA10" s="18"/>
      <c r="VQB10" s="18"/>
      <c r="VQC10" s="18"/>
      <c r="VQD10" s="18"/>
      <c r="VQE10" s="18"/>
      <c r="VQF10" s="18"/>
      <c r="VQG10" s="18"/>
      <c r="VQH10" s="18"/>
      <c r="VQI10" s="18"/>
      <c r="VQJ10" s="18"/>
      <c r="VQK10" s="18"/>
      <c r="VQL10" s="18"/>
      <c r="VQM10" s="18"/>
      <c r="VQN10" s="18"/>
      <c r="VQO10" s="18"/>
      <c r="VQP10" s="18"/>
      <c r="VQQ10" s="18"/>
      <c r="VQR10" s="18"/>
      <c r="VQS10" s="18"/>
      <c r="VQT10" s="18"/>
      <c r="VQU10" s="18"/>
      <c r="VQV10" s="18"/>
      <c r="VQW10" s="18"/>
      <c r="VQX10" s="18"/>
      <c r="VQY10" s="18"/>
      <c r="VQZ10" s="18"/>
      <c r="VRA10" s="18"/>
      <c r="VRB10" s="18"/>
      <c r="VRC10" s="18"/>
      <c r="VRD10" s="18"/>
      <c r="VRE10" s="18"/>
      <c r="VRF10" s="18"/>
      <c r="VRG10" s="18"/>
      <c r="VRH10" s="18"/>
      <c r="VRI10" s="18"/>
      <c r="VRJ10" s="18"/>
      <c r="VRK10" s="18"/>
      <c r="VRL10" s="18"/>
      <c r="VRM10" s="18"/>
      <c r="VRN10" s="18"/>
      <c r="VRO10" s="18"/>
      <c r="VRP10" s="18"/>
      <c r="VRQ10" s="18"/>
      <c r="VRR10" s="18"/>
      <c r="VRS10" s="18"/>
      <c r="VRT10" s="18"/>
      <c r="VRU10" s="18"/>
      <c r="VRV10" s="18"/>
      <c r="VRW10" s="18"/>
      <c r="VRX10" s="18"/>
      <c r="VRY10" s="18"/>
      <c r="VRZ10" s="18"/>
      <c r="VSA10" s="18"/>
      <c r="VSB10" s="18"/>
      <c r="VSC10" s="18"/>
      <c r="VSD10" s="18"/>
      <c r="VSE10" s="18"/>
      <c r="VSF10" s="18"/>
      <c r="VSG10" s="18"/>
      <c r="VSH10" s="18"/>
      <c r="VSI10" s="18"/>
      <c r="VSJ10" s="18"/>
      <c r="VSK10" s="18"/>
      <c r="VSL10" s="18"/>
      <c r="VSM10" s="18"/>
      <c r="VSN10" s="18"/>
      <c r="VSO10" s="18"/>
      <c r="VSP10" s="18"/>
      <c r="VSQ10" s="18"/>
      <c r="VSR10" s="18"/>
      <c r="VSS10" s="18"/>
      <c r="VST10" s="18"/>
      <c r="VSU10" s="18"/>
      <c r="VSV10" s="18"/>
      <c r="VSW10" s="18"/>
      <c r="VSX10" s="18"/>
      <c r="VSY10" s="18"/>
      <c r="VSZ10" s="18"/>
      <c r="VTA10" s="18"/>
      <c r="VTB10" s="18"/>
      <c r="VTC10" s="18"/>
      <c r="VTD10" s="18"/>
      <c r="VTE10" s="18"/>
      <c r="VTF10" s="18"/>
      <c r="VTG10" s="18"/>
      <c r="VTH10" s="18"/>
      <c r="VTI10" s="18"/>
      <c r="VTJ10" s="18"/>
      <c r="VTK10" s="18"/>
      <c r="VTL10" s="18"/>
      <c r="VTM10" s="18"/>
      <c r="VTN10" s="18"/>
      <c r="VTO10" s="18"/>
      <c r="VTP10" s="18"/>
      <c r="VTQ10" s="18"/>
      <c r="VTR10" s="18"/>
      <c r="VTS10" s="18"/>
      <c r="VTT10" s="18"/>
      <c r="VTU10" s="18"/>
      <c r="VTV10" s="18"/>
      <c r="VTW10" s="18"/>
      <c r="VTX10" s="18"/>
      <c r="VTY10" s="18"/>
      <c r="VTZ10" s="18"/>
      <c r="VUA10" s="18"/>
      <c r="VUB10" s="18"/>
      <c r="VUC10" s="18"/>
      <c r="VUD10" s="18"/>
      <c r="VUE10" s="18"/>
      <c r="VUF10" s="18"/>
      <c r="VUG10" s="18"/>
      <c r="VUH10" s="18"/>
      <c r="VUI10" s="18"/>
      <c r="VUJ10" s="18"/>
      <c r="VUK10" s="18"/>
      <c r="VUL10" s="18"/>
      <c r="VUM10" s="18"/>
      <c r="VUN10" s="18"/>
      <c r="VUO10" s="18"/>
      <c r="VUP10" s="18"/>
      <c r="VUQ10" s="18"/>
      <c r="VUR10" s="18"/>
      <c r="VUS10" s="18"/>
      <c r="VUT10" s="18"/>
      <c r="VUU10" s="18"/>
      <c r="VUV10" s="18"/>
      <c r="VUW10" s="18"/>
      <c r="VUX10" s="18"/>
      <c r="VUY10" s="18"/>
      <c r="VUZ10" s="18"/>
      <c r="VVA10" s="18"/>
      <c r="VVB10" s="18"/>
      <c r="VVC10" s="18"/>
      <c r="VVD10" s="18"/>
      <c r="VVE10" s="18"/>
      <c r="VVF10" s="18"/>
      <c r="VVG10" s="18"/>
      <c r="VVH10" s="18"/>
      <c r="VVI10" s="18"/>
      <c r="VVJ10" s="18"/>
      <c r="VVK10" s="18"/>
      <c r="VVL10" s="18"/>
      <c r="VVM10" s="18"/>
      <c r="VVN10" s="18"/>
      <c r="VVO10" s="18"/>
      <c r="VVP10" s="18"/>
      <c r="VVQ10" s="18"/>
      <c r="VVR10" s="18"/>
      <c r="VVS10" s="18"/>
      <c r="VVT10" s="18"/>
      <c r="VVU10" s="18"/>
      <c r="VVV10" s="18"/>
      <c r="VVW10" s="18"/>
      <c r="VVX10" s="18"/>
      <c r="VVY10" s="18"/>
      <c r="VVZ10" s="18"/>
      <c r="VWA10" s="18"/>
      <c r="VWB10" s="18"/>
      <c r="VWC10" s="18"/>
      <c r="VWD10" s="18"/>
      <c r="VWE10" s="18"/>
      <c r="VWF10" s="18"/>
      <c r="VWG10" s="18"/>
      <c r="VWH10" s="18"/>
      <c r="VWI10" s="18"/>
      <c r="VWJ10" s="18"/>
      <c r="VWK10" s="18"/>
      <c r="VWL10" s="18"/>
      <c r="VWM10" s="18"/>
      <c r="VWN10" s="18"/>
      <c r="VWO10" s="18"/>
      <c r="VWP10" s="18"/>
      <c r="VWQ10" s="18"/>
      <c r="VWR10" s="18"/>
      <c r="VWS10" s="18"/>
      <c r="VWT10" s="18"/>
      <c r="VWU10" s="18"/>
      <c r="VWV10" s="18"/>
      <c r="VWW10" s="18"/>
      <c r="VWX10" s="18"/>
      <c r="VWY10" s="18"/>
      <c r="VWZ10" s="18"/>
      <c r="VXA10" s="18"/>
      <c r="VXB10" s="18"/>
      <c r="VXC10" s="18"/>
      <c r="VXD10" s="18"/>
      <c r="VXE10" s="18"/>
      <c r="VXF10" s="18"/>
      <c r="VXG10" s="18"/>
      <c r="VXH10" s="18"/>
      <c r="VXI10" s="18"/>
      <c r="VXJ10" s="18"/>
      <c r="VXK10" s="18"/>
      <c r="VXL10" s="18"/>
      <c r="VXM10" s="18"/>
      <c r="VXN10" s="18"/>
      <c r="VXO10" s="18"/>
      <c r="VXP10" s="18"/>
      <c r="VXQ10" s="18"/>
      <c r="VXR10" s="18"/>
      <c r="VXS10" s="18"/>
      <c r="VXT10" s="18"/>
      <c r="VXU10" s="18"/>
      <c r="VXV10" s="18"/>
      <c r="VXW10" s="18"/>
      <c r="VXX10" s="18"/>
      <c r="VXY10" s="18"/>
      <c r="VXZ10" s="18"/>
      <c r="VYA10" s="18"/>
      <c r="VYB10" s="18"/>
      <c r="VYC10" s="18"/>
      <c r="VYD10" s="18"/>
      <c r="VYE10" s="18"/>
      <c r="VYF10" s="18"/>
      <c r="VYG10" s="18"/>
      <c r="VYH10" s="18"/>
      <c r="VYI10" s="18"/>
      <c r="VYJ10" s="18"/>
      <c r="VYK10" s="18"/>
      <c r="VYL10" s="18"/>
      <c r="VYM10" s="18"/>
      <c r="VYN10" s="18"/>
      <c r="VYO10" s="18"/>
      <c r="VYP10" s="18"/>
      <c r="VYQ10" s="18"/>
      <c r="VYR10" s="18"/>
      <c r="VYS10" s="18"/>
      <c r="VYT10" s="18"/>
      <c r="VYU10" s="18"/>
      <c r="VYV10" s="18"/>
      <c r="VYW10" s="18"/>
      <c r="VYX10" s="18"/>
      <c r="VYY10" s="18"/>
      <c r="VYZ10" s="18"/>
      <c r="VZA10" s="18"/>
      <c r="VZB10" s="18"/>
      <c r="VZC10" s="18"/>
      <c r="VZD10" s="18"/>
      <c r="VZE10" s="18"/>
      <c r="VZF10" s="18"/>
      <c r="VZG10" s="18"/>
      <c r="VZH10" s="18"/>
      <c r="VZI10" s="18"/>
      <c r="VZJ10" s="18"/>
      <c r="VZK10" s="18"/>
      <c r="VZL10" s="18"/>
      <c r="VZM10" s="18"/>
      <c r="VZN10" s="18"/>
      <c r="VZO10" s="18"/>
      <c r="VZP10" s="18"/>
      <c r="VZQ10" s="18"/>
      <c r="VZR10" s="18"/>
      <c r="VZS10" s="18"/>
      <c r="VZT10" s="18"/>
      <c r="VZU10" s="18"/>
      <c r="VZV10" s="18"/>
      <c r="VZW10" s="18"/>
      <c r="VZX10" s="18"/>
      <c r="VZY10" s="18"/>
      <c r="VZZ10" s="18"/>
      <c r="WAA10" s="18"/>
      <c r="WAB10" s="18"/>
      <c r="WAC10" s="18"/>
      <c r="WAD10" s="18"/>
      <c r="WAE10" s="18"/>
      <c r="WAF10" s="18"/>
      <c r="WAG10" s="18"/>
      <c r="WAH10" s="18"/>
      <c r="WAI10" s="18"/>
      <c r="WAJ10" s="18"/>
      <c r="WAK10" s="18"/>
      <c r="WAL10" s="18"/>
      <c r="WAM10" s="18"/>
      <c r="WAN10" s="18"/>
      <c r="WAO10" s="18"/>
      <c r="WAP10" s="18"/>
      <c r="WAQ10" s="18"/>
      <c r="WAR10" s="18"/>
      <c r="WAS10" s="18"/>
      <c r="WAT10" s="18"/>
      <c r="WAU10" s="18"/>
      <c r="WAV10" s="18"/>
      <c r="WAW10" s="18"/>
      <c r="WAX10" s="18"/>
      <c r="WAY10" s="18"/>
      <c r="WAZ10" s="18"/>
      <c r="WBA10" s="18"/>
      <c r="WBB10" s="18"/>
      <c r="WBC10" s="18"/>
      <c r="WBD10" s="18"/>
      <c r="WBE10" s="18"/>
      <c r="WBF10" s="18"/>
      <c r="WBG10" s="18"/>
      <c r="WBH10" s="18"/>
      <c r="WBI10" s="18"/>
      <c r="WBJ10" s="18"/>
      <c r="WBK10" s="18"/>
      <c r="WBL10" s="18"/>
      <c r="WBM10" s="18"/>
      <c r="WBN10" s="18"/>
      <c r="WBO10" s="18"/>
      <c r="WBP10" s="18"/>
      <c r="WBQ10" s="18"/>
      <c r="WBR10" s="18"/>
      <c r="WBS10" s="18"/>
      <c r="WBT10" s="18"/>
      <c r="WBU10" s="18"/>
      <c r="WBV10" s="18"/>
      <c r="WBW10" s="18"/>
      <c r="WBX10" s="18"/>
      <c r="WBY10" s="18"/>
      <c r="WBZ10" s="18"/>
      <c r="WCA10" s="18"/>
      <c r="WCB10" s="18"/>
      <c r="WCC10" s="18"/>
      <c r="WCD10" s="18"/>
      <c r="WCE10" s="18"/>
      <c r="WCF10" s="18"/>
      <c r="WCG10" s="18"/>
      <c r="WCH10" s="18"/>
      <c r="WCI10" s="18"/>
      <c r="WCJ10" s="18"/>
      <c r="WCK10" s="18"/>
      <c r="WCL10" s="18"/>
      <c r="WCM10" s="18"/>
      <c r="WCN10" s="18"/>
      <c r="WCO10" s="18"/>
      <c r="WCP10" s="18"/>
      <c r="WCQ10" s="18"/>
      <c r="WCR10" s="18"/>
      <c r="WCS10" s="18"/>
      <c r="WCT10" s="18"/>
      <c r="WCU10" s="18"/>
      <c r="WCV10" s="18"/>
      <c r="WCW10" s="18"/>
      <c r="WCX10" s="18"/>
      <c r="WCY10" s="18"/>
      <c r="WCZ10" s="18"/>
      <c r="WDA10" s="18"/>
      <c r="WDB10" s="18"/>
      <c r="WDC10" s="18"/>
      <c r="WDD10" s="18"/>
      <c r="WDE10" s="18"/>
      <c r="WDF10" s="18"/>
      <c r="WDG10" s="18"/>
      <c r="WDH10" s="18"/>
      <c r="WDI10" s="18"/>
      <c r="WDJ10" s="18"/>
      <c r="WDK10" s="18"/>
      <c r="WDL10" s="18"/>
      <c r="WDM10" s="18"/>
      <c r="WDN10" s="18"/>
      <c r="WDO10" s="18"/>
      <c r="WDP10" s="18"/>
      <c r="WDQ10" s="18"/>
      <c r="WDR10" s="18"/>
      <c r="WDS10" s="18"/>
      <c r="WDT10" s="18"/>
      <c r="WDU10" s="18"/>
      <c r="WDV10" s="18"/>
      <c r="WDW10" s="18"/>
      <c r="WDX10" s="18"/>
      <c r="WDY10" s="18"/>
      <c r="WDZ10" s="18"/>
      <c r="WEA10" s="18"/>
      <c r="WEB10" s="18"/>
      <c r="WEC10" s="18"/>
      <c r="WED10" s="18"/>
      <c r="WEE10" s="18"/>
      <c r="WEF10" s="18"/>
      <c r="WEG10" s="18"/>
      <c r="WEH10" s="18"/>
      <c r="WEI10" s="18"/>
      <c r="WEJ10" s="18"/>
      <c r="WEK10" s="18"/>
      <c r="WEL10" s="18"/>
      <c r="WEM10" s="18"/>
      <c r="WEN10" s="18"/>
      <c r="WEO10" s="18"/>
      <c r="WEP10" s="18"/>
      <c r="WEQ10" s="18"/>
      <c r="WER10" s="18"/>
      <c r="WES10" s="18"/>
      <c r="WET10" s="18"/>
      <c r="WEU10" s="18"/>
      <c r="WEV10" s="18"/>
      <c r="WEW10" s="18"/>
      <c r="WEX10" s="18"/>
      <c r="WEY10" s="18"/>
      <c r="WEZ10" s="18"/>
      <c r="WFA10" s="18"/>
      <c r="WFB10" s="18"/>
      <c r="WFC10" s="18"/>
      <c r="WFD10" s="18"/>
      <c r="WFE10" s="18"/>
      <c r="WFF10" s="18"/>
      <c r="WFG10" s="18"/>
      <c r="WFH10" s="18"/>
      <c r="WFI10" s="18"/>
      <c r="WFJ10" s="18"/>
      <c r="WFK10" s="18"/>
      <c r="WFL10" s="18"/>
      <c r="WFM10" s="18"/>
      <c r="WFN10" s="18"/>
      <c r="WFO10" s="18"/>
      <c r="WFP10" s="18"/>
      <c r="WFQ10" s="18"/>
      <c r="WFR10" s="18"/>
      <c r="WFS10" s="18"/>
      <c r="WFT10" s="18"/>
      <c r="WFU10" s="18"/>
      <c r="WFV10" s="18"/>
      <c r="WFW10" s="18"/>
      <c r="WFX10" s="18"/>
      <c r="WFY10" s="18"/>
      <c r="WFZ10" s="18"/>
      <c r="WGA10" s="18"/>
      <c r="WGB10" s="18"/>
      <c r="WGC10" s="18"/>
      <c r="WGD10" s="18"/>
      <c r="WGE10" s="18"/>
      <c r="WGF10" s="18"/>
      <c r="WGG10" s="18"/>
      <c r="WGH10" s="18"/>
      <c r="WGI10" s="18"/>
      <c r="WGJ10" s="18"/>
      <c r="WGK10" s="18"/>
      <c r="WGL10" s="18"/>
      <c r="WGM10" s="18"/>
      <c r="WGN10" s="18"/>
      <c r="WGO10" s="18"/>
      <c r="WGP10" s="18"/>
      <c r="WGQ10" s="18"/>
      <c r="WGR10" s="18"/>
      <c r="WGS10" s="18"/>
      <c r="WGT10" s="18"/>
      <c r="WGU10" s="18"/>
      <c r="WGV10" s="18"/>
      <c r="WGW10" s="18"/>
      <c r="WGX10" s="18"/>
      <c r="WGY10" s="18"/>
      <c r="WGZ10" s="18"/>
      <c r="WHA10" s="18"/>
      <c r="WHB10" s="18"/>
      <c r="WHC10" s="18"/>
      <c r="WHD10" s="18"/>
      <c r="WHE10" s="18"/>
      <c r="WHF10" s="18"/>
      <c r="WHG10" s="18"/>
      <c r="WHH10" s="18"/>
      <c r="WHI10" s="18"/>
      <c r="WHJ10" s="18"/>
      <c r="WHK10" s="18"/>
      <c r="WHL10" s="18"/>
      <c r="WHM10" s="18"/>
      <c r="WHN10" s="18"/>
      <c r="WHO10" s="18"/>
      <c r="WHP10" s="18"/>
      <c r="WHQ10" s="18"/>
      <c r="WHR10" s="18"/>
      <c r="WHS10" s="18"/>
      <c r="WHT10" s="18"/>
      <c r="WHU10" s="18"/>
      <c r="WHV10" s="18"/>
      <c r="WHW10" s="18"/>
      <c r="WHX10" s="18"/>
      <c r="WHY10" s="18"/>
      <c r="WHZ10" s="18"/>
      <c r="WIA10" s="18"/>
      <c r="WIB10" s="18"/>
      <c r="WIC10" s="18"/>
      <c r="WID10" s="18"/>
      <c r="WIE10" s="18"/>
      <c r="WIF10" s="18"/>
      <c r="WIG10" s="18"/>
      <c r="WIH10" s="18"/>
      <c r="WII10" s="18"/>
      <c r="WIJ10" s="18"/>
      <c r="WIK10" s="18"/>
      <c r="WIL10" s="18"/>
      <c r="WIM10" s="18"/>
      <c r="WIN10" s="18"/>
      <c r="WIO10" s="18"/>
      <c r="WIP10" s="18"/>
      <c r="WIQ10" s="18"/>
      <c r="WIR10" s="18"/>
      <c r="WIS10" s="18"/>
      <c r="WIT10" s="18"/>
      <c r="WIU10" s="18"/>
      <c r="WIV10" s="18"/>
      <c r="WIW10" s="18"/>
      <c r="WIX10" s="18"/>
      <c r="WIY10" s="18"/>
      <c r="WIZ10" s="18"/>
      <c r="WJA10" s="18"/>
      <c r="WJB10" s="18"/>
      <c r="WJC10" s="18"/>
      <c r="WJD10" s="18"/>
      <c r="WJE10" s="18"/>
      <c r="WJF10" s="18"/>
      <c r="WJG10" s="18"/>
      <c r="WJH10" s="18"/>
      <c r="WJI10" s="18"/>
      <c r="WJJ10" s="18"/>
      <c r="WJK10" s="18"/>
      <c r="WJL10" s="18"/>
      <c r="WJM10" s="18"/>
      <c r="WJN10" s="18"/>
      <c r="WJO10" s="18"/>
      <c r="WJP10" s="18"/>
      <c r="WJQ10" s="18"/>
      <c r="WJR10" s="18"/>
      <c r="WJS10" s="18"/>
      <c r="WJT10" s="18"/>
      <c r="WJU10" s="18"/>
      <c r="WJV10" s="18"/>
      <c r="WJW10" s="18"/>
      <c r="WJX10" s="18"/>
      <c r="WJY10" s="18"/>
      <c r="WJZ10" s="18"/>
      <c r="WKA10" s="18"/>
      <c r="WKB10" s="18"/>
      <c r="WKC10" s="18"/>
      <c r="WKD10" s="18"/>
      <c r="WKE10" s="18"/>
      <c r="WKF10" s="18"/>
      <c r="WKG10" s="18"/>
      <c r="WKH10" s="18"/>
      <c r="WKI10" s="18"/>
      <c r="WKJ10" s="18"/>
      <c r="WKK10" s="18"/>
      <c r="WKL10" s="18"/>
      <c r="WKM10" s="18"/>
      <c r="WKN10" s="18"/>
      <c r="WKO10" s="18"/>
      <c r="WKP10" s="18"/>
      <c r="WKQ10" s="18"/>
      <c r="WKR10" s="18"/>
      <c r="WKS10" s="18"/>
      <c r="WKT10" s="18"/>
      <c r="WKU10" s="18"/>
      <c r="WKV10" s="18"/>
      <c r="WKW10" s="18"/>
      <c r="WKX10" s="18"/>
      <c r="WKY10" s="18"/>
      <c r="WKZ10" s="18"/>
      <c r="WLA10" s="18"/>
      <c r="WLB10" s="18"/>
      <c r="WLC10" s="18"/>
      <c r="WLD10" s="18"/>
      <c r="WLE10" s="18"/>
      <c r="WLF10" s="18"/>
      <c r="WLG10" s="18"/>
      <c r="WLH10" s="18"/>
      <c r="WLI10" s="18"/>
      <c r="WLJ10" s="18"/>
      <c r="WLK10" s="18"/>
      <c r="WLL10" s="18"/>
      <c r="WLM10" s="18"/>
      <c r="WLN10" s="18"/>
      <c r="WLO10" s="18"/>
      <c r="WLP10" s="18"/>
      <c r="WLQ10" s="18"/>
      <c r="WLR10" s="18"/>
      <c r="WLS10" s="18"/>
      <c r="WLT10" s="18"/>
      <c r="WLU10" s="18"/>
      <c r="WLV10" s="18"/>
      <c r="WLW10" s="18"/>
      <c r="WLX10" s="18"/>
      <c r="WLY10" s="18"/>
      <c r="WLZ10" s="18"/>
      <c r="WMA10" s="18"/>
      <c r="WMB10" s="18"/>
      <c r="WMC10" s="18"/>
      <c r="WMD10" s="18"/>
      <c r="WME10" s="18"/>
      <c r="WMF10" s="18"/>
      <c r="WMG10" s="18"/>
      <c r="WMH10" s="18"/>
      <c r="WMI10" s="18"/>
      <c r="WMJ10" s="18"/>
      <c r="WMK10" s="18"/>
      <c r="WML10" s="18"/>
      <c r="WMM10" s="18"/>
      <c r="WMN10" s="18"/>
      <c r="WMO10" s="18"/>
      <c r="WMP10" s="18"/>
      <c r="WMQ10" s="18"/>
      <c r="WMR10" s="18"/>
      <c r="WMS10" s="18"/>
      <c r="WMT10" s="18"/>
      <c r="WMU10" s="18"/>
      <c r="WMV10" s="18"/>
      <c r="WMW10" s="18"/>
      <c r="WMX10" s="18"/>
      <c r="WMY10" s="18"/>
      <c r="WMZ10" s="18"/>
      <c r="WNA10" s="18"/>
      <c r="WNB10" s="18"/>
      <c r="WNC10" s="18"/>
      <c r="WND10" s="18"/>
      <c r="WNE10" s="18"/>
      <c r="WNF10" s="18"/>
      <c r="WNG10" s="18"/>
      <c r="WNH10" s="18"/>
      <c r="WNI10" s="18"/>
      <c r="WNJ10" s="18"/>
      <c r="WNK10" s="18"/>
      <c r="WNL10" s="18"/>
      <c r="WNM10" s="18"/>
      <c r="WNN10" s="18"/>
      <c r="WNO10" s="18"/>
      <c r="WNP10" s="18"/>
      <c r="WNQ10" s="18"/>
      <c r="WNR10" s="18"/>
      <c r="WNS10" s="18"/>
      <c r="WNT10" s="18"/>
      <c r="WNU10" s="18"/>
      <c r="WNV10" s="18"/>
      <c r="WNW10" s="18"/>
      <c r="WNX10" s="18"/>
      <c r="WNY10" s="18"/>
      <c r="WNZ10" s="18"/>
      <c r="WOA10" s="18"/>
      <c r="WOB10" s="18"/>
      <c r="WOC10" s="18"/>
      <c r="WOD10" s="18"/>
      <c r="WOE10" s="18"/>
      <c r="WOF10" s="18"/>
      <c r="WOG10" s="18"/>
      <c r="WOH10" s="18"/>
      <c r="WOI10" s="18"/>
      <c r="WOJ10" s="18"/>
      <c r="WOK10" s="18"/>
      <c r="WOL10" s="18"/>
      <c r="WOM10" s="18"/>
      <c r="WON10" s="18"/>
      <c r="WOO10" s="18"/>
      <c r="WOP10" s="18"/>
      <c r="WOQ10" s="18"/>
      <c r="WOR10" s="18"/>
      <c r="WOS10" s="18"/>
      <c r="WOT10" s="18"/>
      <c r="WOU10" s="18"/>
      <c r="WOV10" s="18"/>
      <c r="WOW10" s="18"/>
      <c r="WOX10" s="18"/>
      <c r="WOY10" s="18"/>
      <c r="WOZ10" s="18"/>
      <c r="WPA10" s="18"/>
      <c r="WPB10" s="18"/>
      <c r="WPC10" s="18"/>
      <c r="WPD10" s="18"/>
      <c r="WPE10" s="18"/>
      <c r="WPF10" s="18"/>
      <c r="WPG10" s="18"/>
      <c r="WPH10" s="18"/>
      <c r="WPI10" s="18"/>
      <c r="WPJ10" s="18"/>
      <c r="WPK10" s="18"/>
      <c r="WPL10" s="18"/>
      <c r="WPM10" s="18"/>
      <c r="WPN10" s="18"/>
      <c r="WPO10" s="18"/>
      <c r="WPP10" s="18"/>
      <c r="WPQ10" s="18"/>
      <c r="WPR10" s="18"/>
      <c r="WPS10" s="18"/>
      <c r="WPT10" s="18"/>
      <c r="WPU10" s="18"/>
      <c r="WPV10" s="18"/>
      <c r="WPW10" s="18"/>
      <c r="WPX10" s="18"/>
      <c r="WPY10" s="18"/>
      <c r="WPZ10" s="18"/>
      <c r="WQA10" s="18"/>
      <c r="WQB10" s="18"/>
      <c r="WQC10" s="18"/>
      <c r="WQD10" s="18"/>
      <c r="WQE10" s="18"/>
      <c r="WQF10" s="18"/>
      <c r="WQG10" s="18"/>
      <c r="WQH10" s="18"/>
      <c r="WQI10" s="18"/>
      <c r="WQJ10" s="18"/>
      <c r="WQK10" s="18"/>
      <c r="WQL10" s="18"/>
      <c r="WQM10" s="18"/>
      <c r="WQN10" s="18"/>
      <c r="WQO10" s="18"/>
      <c r="WQP10" s="18"/>
      <c r="WQQ10" s="18"/>
      <c r="WQR10" s="18"/>
      <c r="WQS10" s="18"/>
      <c r="WQT10" s="18"/>
      <c r="WQU10" s="18"/>
      <c r="WQV10" s="18"/>
      <c r="WQW10" s="18"/>
      <c r="WQX10" s="18"/>
      <c r="WQY10" s="18"/>
      <c r="WQZ10" s="18"/>
      <c r="WRA10" s="18"/>
      <c r="WRB10" s="18"/>
      <c r="WRC10" s="18"/>
      <c r="WRD10" s="18"/>
      <c r="WRE10" s="18"/>
      <c r="WRF10" s="18"/>
      <c r="WRG10" s="18"/>
      <c r="WRH10" s="18"/>
      <c r="WRI10" s="18"/>
      <c r="WRJ10" s="18"/>
      <c r="WRK10" s="18"/>
      <c r="WRL10" s="18"/>
      <c r="WRM10" s="18"/>
      <c r="WRN10" s="18"/>
      <c r="WRO10" s="18"/>
      <c r="WRP10" s="18"/>
      <c r="WRQ10" s="18"/>
      <c r="WRR10" s="18"/>
      <c r="WRS10" s="18"/>
      <c r="WRT10" s="18"/>
      <c r="WRU10" s="18"/>
      <c r="WRV10" s="18"/>
      <c r="WRW10" s="18"/>
      <c r="WRX10" s="18"/>
      <c r="WRY10" s="18"/>
      <c r="WRZ10" s="18"/>
      <c r="WSA10" s="18"/>
      <c r="WSB10" s="18"/>
      <c r="WSC10" s="18"/>
      <c r="WSD10" s="18"/>
      <c r="WSE10" s="18"/>
      <c r="WSF10" s="18"/>
      <c r="WSG10" s="18"/>
      <c r="WSH10" s="18"/>
      <c r="WSI10" s="18"/>
      <c r="WSJ10" s="18"/>
      <c r="WSK10" s="18"/>
      <c r="WSL10" s="18"/>
      <c r="WSM10" s="18"/>
      <c r="WSN10" s="18"/>
      <c r="WSO10" s="18"/>
      <c r="WSP10" s="18"/>
      <c r="WSQ10" s="18"/>
      <c r="WSR10" s="18"/>
      <c r="WSS10" s="18"/>
      <c r="WST10" s="18"/>
      <c r="WSU10" s="18"/>
      <c r="WSV10" s="18"/>
      <c r="WSW10" s="18"/>
      <c r="WSX10" s="18"/>
      <c r="WSY10" s="18"/>
      <c r="WSZ10" s="18"/>
      <c r="WTA10" s="18"/>
      <c r="WTB10" s="18"/>
      <c r="WTC10" s="18"/>
      <c r="WTD10" s="18"/>
      <c r="WTE10" s="18"/>
      <c r="WTF10" s="18"/>
      <c r="WTG10" s="18"/>
      <c r="WTH10" s="18"/>
      <c r="WTI10" s="18"/>
      <c r="WTJ10" s="18"/>
      <c r="WTK10" s="18"/>
      <c r="WTL10" s="18"/>
      <c r="WTM10" s="18"/>
      <c r="WTN10" s="18"/>
      <c r="WTO10" s="18"/>
      <c r="WTP10" s="18"/>
      <c r="WTQ10" s="18"/>
      <c r="WTR10" s="18"/>
      <c r="WTS10" s="18"/>
      <c r="WTT10" s="18"/>
      <c r="WTU10" s="18"/>
      <c r="WTV10" s="18"/>
      <c r="WTW10" s="18"/>
      <c r="WTX10" s="18"/>
      <c r="WTY10" s="18"/>
      <c r="WTZ10" s="18"/>
      <c r="WUA10" s="18"/>
      <c r="WUB10" s="18"/>
      <c r="WUC10" s="18"/>
      <c r="WUD10" s="18"/>
      <c r="WUE10" s="18"/>
      <c r="WUF10" s="18"/>
      <c r="WUG10" s="18"/>
      <c r="WUH10" s="18"/>
      <c r="WUI10" s="18"/>
      <c r="WUJ10" s="18"/>
      <c r="WUK10" s="18"/>
      <c r="WUL10" s="18"/>
      <c r="WUM10" s="18"/>
      <c r="WUN10" s="18"/>
      <c r="WUO10" s="18"/>
      <c r="WUP10" s="18"/>
      <c r="WUQ10" s="18"/>
      <c r="WUR10" s="18"/>
      <c r="WUS10" s="18"/>
      <c r="WUT10" s="18"/>
      <c r="WUU10" s="18"/>
      <c r="WUV10" s="18"/>
      <c r="WUW10" s="18"/>
      <c r="WUX10" s="18"/>
      <c r="WUY10" s="18"/>
      <c r="WUZ10" s="18"/>
      <c r="WVA10" s="18"/>
      <c r="WVB10" s="18"/>
      <c r="WVC10" s="18"/>
      <c r="WVD10" s="18"/>
      <c r="WVE10" s="18"/>
      <c r="WVF10" s="18"/>
      <c r="WVG10" s="18"/>
      <c r="WVH10" s="18"/>
      <c r="WVI10" s="18"/>
      <c r="WVJ10" s="18"/>
      <c r="WVK10" s="18"/>
      <c r="WVL10" s="18"/>
      <c r="WVM10" s="18"/>
      <c r="WVN10" s="18"/>
      <c r="WVO10" s="18"/>
      <c r="WVP10" s="18"/>
      <c r="WVQ10" s="18"/>
      <c r="WVR10" s="18"/>
      <c r="WVS10" s="18"/>
      <c r="WVT10" s="18"/>
      <c r="WVU10" s="18"/>
      <c r="WVV10" s="18"/>
      <c r="WVW10" s="18"/>
      <c r="WVX10" s="18"/>
      <c r="WVY10" s="18"/>
      <c r="WVZ10" s="18"/>
      <c r="WWA10" s="18"/>
      <c r="WWB10" s="18"/>
      <c r="WWC10" s="18"/>
      <c r="WWD10" s="18"/>
      <c r="WWE10" s="18"/>
      <c r="WWF10" s="18"/>
      <c r="WWG10" s="18"/>
      <c r="WWH10" s="18"/>
      <c r="WWI10" s="18"/>
      <c r="WWJ10" s="18"/>
      <c r="WWK10" s="18"/>
      <c r="WWL10" s="18"/>
      <c r="WWM10" s="18"/>
      <c r="WWN10" s="18"/>
      <c r="WWO10" s="18"/>
      <c r="WWP10" s="18"/>
      <c r="WWQ10" s="18"/>
      <c r="WWR10" s="18"/>
      <c r="WWS10" s="18"/>
      <c r="WWT10" s="18"/>
      <c r="WWU10" s="18"/>
      <c r="WWV10" s="18"/>
      <c r="WWW10" s="18"/>
      <c r="WWX10" s="18"/>
      <c r="WWY10" s="18"/>
      <c r="WWZ10" s="18"/>
      <c r="WXA10" s="18"/>
      <c r="WXB10" s="18"/>
      <c r="WXC10" s="18"/>
      <c r="WXD10" s="18"/>
      <c r="WXE10" s="18"/>
      <c r="WXF10" s="18"/>
      <c r="WXG10" s="18"/>
      <c r="WXH10" s="18"/>
      <c r="WXI10" s="18"/>
      <c r="WXJ10" s="18"/>
      <c r="WXK10" s="18"/>
      <c r="WXL10" s="18"/>
      <c r="WXM10" s="18"/>
      <c r="WXN10" s="18"/>
      <c r="WXO10" s="18"/>
      <c r="WXP10" s="18"/>
      <c r="WXQ10" s="18"/>
      <c r="WXR10" s="18"/>
      <c r="WXS10" s="18"/>
      <c r="WXT10" s="18"/>
      <c r="WXU10" s="18"/>
      <c r="WXV10" s="18"/>
      <c r="WXW10" s="18"/>
      <c r="WXX10" s="18"/>
      <c r="WXY10" s="18"/>
      <c r="WXZ10" s="18"/>
      <c r="WYA10" s="18"/>
      <c r="WYB10" s="18"/>
      <c r="WYC10" s="18"/>
      <c r="WYD10" s="18"/>
      <c r="WYE10" s="18"/>
      <c r="WYF10" s="18"/>
      <c r="WYG10" s="18"/>
      <c r="WYH10" s="18"/>
      <c r="WYI10" s="18"/>
      <c r="WYJ10" s="18"/>
      <c r="WYK10" s="18"/>
      <c r="WYL10" s="18"/>
      <c r="WYM10" s="18"/>
      <c r="WYN10" s="18"/>
      <c r="WYO10" s="18"/>
      <c r="WYP10" s="18"/>
      <c r="WYQ10" s="18"/>
      <c r="WYR10" s="18"/>
      <c r="WYS10" s="18"/>
      <c r="WYT10" s="18"/>
      <c r="WYU10" s="18"/>
      <c r="WYV10" s="18"/>
      <c r="WYW10" s="18"/>
      <c r="WYX10" s="18"/>
      <c r="WYY10" s="18"/>
      <c r="WYZ10" s="18"/>
      <c r="WZA10" s="18"/>
      <c r="WZB10" s="18"/>
      <c r="WZC10" s="18"/>
      <c r="WZD10" s="18"/>
      <c r="WZE10" s="18"/>
      <c r="WZF10" s="18"/>
      <c r="WZG10" s="18"/>
      <c r="WZH10" s="18"/>
      <c r="WZI10" s="18"/>
      <c r="WZJ10" s="18"/>
      <c r="WZK10" s="18"/>
      <c r="WZL10" s="18"/>
      <c r="WZM10" s="18"/>
      <c r="WZN10" s="18"/>
      <c r="WZO10" s="18"/>
      <c r="WZP10" s="18"/>
      <c r="WZQ10" s="18"/>
      <c r="WZR10" s="18"/>
      <c r="WZS10" s="18"/>
      <c r="WZT10" s="18"/>
      <c r="WZU10" s="18"/>
      <c r="WZV10" s="18"/>
      <c r="WZW10" s="18"/>
      <c r="WZX10" s="18"/>
      <c r="WZY10" s="18"/>
      <c r="WZZ10" s="18"/>
      <c r="XAA10" s="18"/>
      <c r="XAB10" s="18"/>
      <c r="XAC10" s="18"/>
      <c r="XAD10" s="18"/>
      <c r="XAE10" s="18"/>
      <c r="XAF10" s="18"/>
      <c r="XAG10" s="18"/>
      <c r="XAH10" s="18"/>
      <c r="XAI10" s="18"/>
      <c r="XAJ10" s="18"/>
      <c r="XAK10" s="18"/>
      <c r="XAL10" s="18"/>
      <c r="XAM10" s="18"/>
      <c r="XAN10" s="18"/>
      <c r="XAO10" s="18"/>
      <c r="XAP10" s="18"/>
      <c r="XAQ10" s="18"/>
      <c r="XAR10" s="18"/>
      <c r="XAS10" s="18"/>
      <c r="XAT10" s="18"/>
      <c r="XAU10" s="18"/>
      <c r="XAV10" s="18"/>
      <c r="XAW10" s="18"/>
      <c r="XAX10" s="18"/>
      <c r="XAY10" s="18"/>
      <c r="XAZ10" s="18"/>
      <c r="XBA10" s="18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  <c r="XBZ10" s="18"/>
      <c r="XCA10" s="18"/>
      <c r="XCB10" s="18"/>
      <c r="XCC10" s="18"/>
      <c r="XCD10" s="18"/>
      <c r="XCE10" s="18"/>
      <c r="XCF10" s="18"/>
      <c r="XCG10" s="18"/>
      <c r="XCH10" s="18"/>
      <c r="XCI10" s="18"/>
      <c r="XCJ10" s="18"/>
      <c r="XCK10" s="18"/>
      <c r="XCL10" s="18"/>
      <c r="XCM10" s="18"/>
      <c r="XCN10" s="18"/>
      <c r="XCO10" s="18"/>
      <c r="XCP10" s="18"/>
      <c r="XCQ10" s="18"/>
      <c r="XCR10" s="18"/>
      <c r="XCS10" s="18"/>
      <c r="XCT10" s="18"/>
      <c r="XCU10" s="18"/>
      <c r="XCV10" s="18"/>
      <c r="XCW10" s="18"/>
      <c r="XCX10" s="18"/>
      <c r="XCY10" s="18"/>
      <c r="XCZ10" s="18"/>
      <c r="XDA10" s="18"/>
      <c r="XDB10" s="18"/>
      <c r="XDC10" s="18"/>
      <c r="XDD10" s="18"/>
      <c r="XDE10" s="18"/>
      <c r="XDF10" s="18"/>
      <c r="XDG10" s="18"/>
      <c r="XDH10" s="18"/>
      <c r="XDI10" s="18"/>
      <c r="XDJ10" s="18"/>
      <c r="XDK10" s="18"/>
      <c r="XDL10" s="18"/>
      <c r="XDM10" s="18"/>
      <c r="XDN10" s="18"/>
      <c r="XDO10" s="18"/>
      <c r="XDP10" s="18"/>
      <c r="XDQ10" s="18"/>
      <c r="XDR10" s="18"/>
      <c r="XDS10" s="18"/>
      <c r="XDT10" s="18"/>
      <c r="XDU10" s="18"/>
      <c r="XDV10" s="18"/>
      <c r="XDW10" s="18"/>
      <c r="XDX10" s="18"/>
      <c r="XDY10" s="2"/>
    </row>
    <row r="11" s="3" customFormat="1" spans="1:16353">
      <c r="A11" s="13">
        <v>9</v>
      </c>
      <c r="B11" s="14" t="s">
        <v>355</v>
      </c>
      <c r="C11" s="15" t="s">
        <v>356</v>
      </c>
      <c r="D11" s="15" t="s">
        <v>367</v>
      </c>
      <c r="E11" s="15">
        <f>0.6*1.1*15</f>
        <v>9.9</v>
      </c>
      <c r="F11" s="16" t="s">
        <v>202</v>
      </c>
      <c r="G11" s="17">
        <v>802.75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  <c r="ANR11" s="18"/>
      <c r="ANS11" s="18"/>
      <c r="ANT11" s="18"/>
      <c r="ANU11" s="18"/>
      <c r="ANV11" s="18"/>
      <c r="ANW11" s="18"/>
      <c r="ANX11" s="18"/>
      <c r="ANY11" s="18"/>
      <c r="ANZ11" s="18"/>
      <c r="AOA11" s="18"/>
      <c r="AOB11" s="18"/>
      <c r="AOC11" s="18"/>
      <c r="AOD11" s="18"/>
      <c r="AOE11" s="18"/>
      <c r="AOF11" s="18"/>
      <c r="AOG11" s="18"/>
      <c r="AOH11" s="18"/>
      <c r="AOI11" s="18"/>
      <c r="AOJ11" s="18"/>
      <c r="AOK11" s="18"/>
      <c r="AOL11" s="18"/>
      <c r="AOM11" s="18"/>
      <c r="AON11" s="18"/>
      <c r="AOO11" s="18"/>
      <c r="AOP11" s="18"/>
      <c r="AOQ11" s="18"/>
      <c r="AOR11" s="18"/>
      <c r="AOS11" s="18"/>
      <c r="AOT11" s="18"/>
      <c r="AOU11" s="18"/>
      <c r="AOV11" s="18"/>
      <c r="AOW11" s="18"/>
      <c r="AOX11" s="18"/>
      <c r="AOY11" s="18"/>
      <c r="AOZ11" s="18"/>
      <c r="APA11" s="18"/>
      <c r="APB11" s="18"/>
      <c r="APC11" s="18"/>
      <c r="APD11" s="18"/>
      <c r="APE11" s="18"/>
      <c r="APF11" s="18"/>
      <c r="APG11" s="18"/>
      <c r="APH11" s="18"/>
      <c r="API11" s="18"/>
      <c r="APJ11" s="18"/>
      <c r="APK11" s="18"/>
      <c r="APL11" s="18"/>
      <c r="APM11" s="18"/>
      <c r="APN11" s="18"/>
      <c r="APO11" s="18"/>
      <c r="APP11" s="18"/>
      <c r="APQ11" s="18"/>
      <c r="APR11" s="18"/>
      <c r="APS11" s="18"/>
      <c r="APT11" s="18"/>
      <c r="APU11" s="18"/>
      <c r="APV11" s="18"/>
      <c r="APW11" s="18"/>
      <c r="APX11" s="18"/>
      <c r="APY11" s="18"/>
      <c r="APZ11" s="18"/>
      <c r="AQA11" s="18"/>
      <c r="AQB11" s="18"/>
      <c r="AQC11" s="18"/>
      <c r="AQD11" s="18"/>
      <c r="AQE11" s="18"/>
      <c r="AQF11" s="18"/>
      <c r="AQG11" s="18"/>
      <c r="AQH11" s="18"/>
      <c r="AQI11" s="18"/>
      <c r="AQJ11" s="18"/>
      <c r="AQK11" s="18"/>
      <c r="AQL11" s="18"/>
      <c r="AQM11" s="18"/>
      <c r="AQN11" s="18"/>
      <c r="AQO11" s="18"/>
      <c r="AQP11" s="18"/>
      <c r="AQQ11" s="18"/>
      <c r="AQR11" s="18"/>
      <c r="AQS11" s="18"/>
      <c r="AQT11" s="18"/>
      <c r="AQU11" s="18"/>
      <c r="AQV11" s="18"/>
      <c r="AQW11" s="18"/>
      <c r="AQX11" s="18"/>
      <c r="AQY11" s="18"/>
      <c r="AQZ11" s="18"/>
      <c r="ARA11" s="18"/>
      <c r="ARB11" s="18"/>
      <c r="ARC11" s="18"/>
      <c r="ARD11" s="18"/>
      <c r="ARE11" s="18"/>
      <c r="ARF11" s="18"/>
      <c r="ARG11" s="18"/>
      <c r="ARH11" s="18"/>
      <c r="ARI11" s="18"/>
      <c r="ARJ11" s="18"/>
      <c r="ARK11" s="18"/>
      <c r="ARL11" s="18"/>
      <c r="ARM11" s="18"/>
      <c r="ARN11" s="18"/>
      <c r="ARO11" s="18"/>
      <c r="ARP11" s="18"/>
      <c r="ARQ11" s="18"/>
      <c r="ARR11" s="18"/>
      <c r="ARS11" s="18"/>
      <c r="ART11" s="18"/>
      <c r="ARU11" s="18"/>
      <c r="ARV11" s="18"/>
      <c r="ARW11" s="18"/>
      <c r="ARX11" s="18"/>
      <c r="ARY11" s="18"/>
      <c r="ARZ11" s="18"/>
      <c r="ASA11" s="18"/>
      <c r="ASB11" s="18"/>
      <c r="ASC11" s="18"/>
      <c r="ASD11" s="18"/>
      <c r="ASE11" s="18"/>
      <c r="ASF11" s="18"/>
      <c r="ASG11" s="18"/>
      <c r="ASH11" s="18"/>
      <c r="ASI11" s="18"/>
      <c r="ASJ11" s="18"/>
      <c r="ASK11" s="18"/>
      <c r="ASL11" s="18"/>
      <c r="ASM11" s="18"/>
      <c r="ASN11" s="18"/>
      <c r="ASO11" s="18"/>
      <c r="ASP11" s="18"/>
      <c r="ASQ11" s="18"/>
      <c r="ASR11" s="18"/>
      <c r="ASS11" s="18"/>
      <c r="AST11" s="18"/>
      <c r="ASU11" s="18"/>
      <c r="ASV11" s="18"/>
      <c r="ASW11" s="18"/>
      <c r="ASX11" s="18"/>
      <c r="ASY11" s="18"/>
      <c r="ASZ11" s="18"/>
      <c r="ATA11" s="18"/>
      <c r="ATB11" s="18"/>
      <c r="ATC11" s="18"/>
      <c r="ATD11" s="18"/>
      <c r="ATE11" s="18"/>
      <c r="ATF11" s="18"/>
      <c r="ATG11" s="18"/>
      <c r="ATH11" s="18"/>
      <c r="ATI11" s="18"/>
      <c r="ATJ11" s="18"/>
      <c r="ATK11" s="18"/>
      <c r="ATL11" s="18"/>
      <c r="ATM11" s="18"/>
      <c r="ATN11" s="18"/>
      <c r="ATO11" s="18"/>
      <c r="ATP11" s="18"/>
      <c r="ATQ11" s="18"/>
      <c r="ATR11" s="18"/>
      <c r="ATS11" s="18"/>
      <c r="ATT11" s="18"/>
      <c r="ATU11" s="18"/>
      <c r="ATV11" s="18"/>
      <c r="ATW11" s="18"/>
      <c r="ATX11" s="18"/>
      <c r="ATY11" s="18"/>
      <c r="ATZ11" s="18"/>
      <c r="AUA11" s="18"/>
      <c r="AUB11" s="18"/>
      <c r="AUC11" s="18"/>
      <c r="AUD11" s="18"/>
      <c r="AUE11" s="18"/>
      <c r="AUF11" s="18"/>
      <c r="AUG11" s="18"/>
      <c r="AUH11" s="18"/>
      <c r="AUI11" s="18"/>
      <c r="AUJ11" s="18"/>
      <c r="AUK11" s="18"/>
      <c r="AUL11" s="18"/>
      <c r="AUM11" s="18"/>
      <c r="AUN11" s="18"/>
      <c r="AUO11" s="18"/>
      <c r="AUP11" s="18"/>
      <c r="AUQ11" s="18"/>
      <c r="AUR11" s="18"/>
      <c r="AUS11" s="18"/>
      <c r="AUT11" s="18"/>
      <c r="AUU11" s="18"/>
      <c r="AUV11" s="18"/>
      <c r="AUW11" s="18"/>
      <c r="AUX11" s="18"/>
      <c r="AUY11" s="18"/>
      <c r="AUZ11" s="18"/>
      <c r="AVA11" s="18"/>
      <c r="AVB11" s="18"/>
      <c r="AVC11" s="18"/>
      <c r="AVD11" s="18"/>
      <c r="AVE11" s="18"/>
      <c r="AVF11" s="18"/>
      <c r="AVG11" s="18"/>
      <c r="AVH11" s="18"/>
      <c r="AVI11" s="18"/>
      <c r="AVJ11" s="18"/>
      <c r="AVK11" s="18"/>
      <c r="AVL11" s="18"/>
      <c r="AVM11" s="18"/>
      <c r="AVN11" s="18"/>
      <c r="AVO11" s="18"/>
      <c r="AVP11" s="18"/>
      <c r="AVQ11" s="18"/>
      <c r="AVR11" s="18"/>
      <c r="AVS11" s="18"/>
      <c r="AVT11" s="18"/>
      <c r="AVU11" s="18"/>
      <c r="AVV11" s="18"/>
      <c r="AVW11" s="18"/>
      <c r="AVX11" s="18"/>
      <c r="AVY11" s="18"/>
      <c r="AVZ11" s="18"/>
      <c r="AWA11" s="18"/>
      <c r="AWB11" s="18"/>
      <c r="AWC11" s="18"/>
      <c r="AWD11" s="18"/>
      <c r="AWE11" s="18"/>
      <c r="AWF11" s="18"/>
      <c r="AWG11" s="18"/>
      <c r="AWH11" s="18"/>
      <c r="AWI11" s="18"/>
      <c r="AWJ11" s="18"/>
      <c r="AWK11" s="18"/>
      <c r="AWL11" s="18"/>
      <c r="AWM11" s="18"/>
      <c r="AWN11" s="18"/>
      <c r="AWO11" s="18"/>
      <c r="AWP11" s="18"/>
      <c r="AWQ11" s="18"/>
      <c r="AWR11" s="18"/>
      <c r="AWS11" s="18"/>
      <c r="AWT11" s="18"/>
      <c r="AWU11" s="18"/>
      <c r="AWV11" s="18"/>
      <c r="AWW11" s="18"/>
      <c r="AWX11" s="18"/>
      <c r="AWY11" s="18"/>
      <c r="AWZ11" s="18"/>
      <c r="AXA11" s="18"/>
      <c r="AXB11" s="18"/>
      <c r="AXC11" s="18"/>
      <c r="AXD11" s="18"/>
      <c r="AXE11" s="18"/>
      <c r="AXF11" s="18"/>
      <c r="AXG11" s="18"/>
      <c r="AXH11" s="18"/>
      <c r="AXI11" s="18"/>
      <c r="AXJ11" s="18"/>
      <c r="AXK11" s="18"/>
      <c r="AXL11" s="18"/>
      <c r="AXM11" s="18"/>
      <c r="AXN11" s="18"/>
      <c r="AXO11" s="18"/>
      <c r="AXP11" s="18"/>
      <c r="AXQ11" s="18"/>
      <c r="AXR11" s="18"/>
      <c r="AXS11" s="18"/>
      <c r="AXT11" s="18"/>
      <c r="AXU11" s="18"/>
      <c r="AXV11" s="18"/>
      <c r="AXW11" s="18"/>
      <c r="AXX11" s="18"/>
      <c r="AXY11" s="18"/>
      <c r="AXZ11" s="18"/>
      <c r="AYA11" s="18"/>
      <c r="AYB11" s="18"/>
      <c r="AYC11" s="18"/>
      <c r="AYD11" s="18"/>
      <c r="AYE11" s="18"/>
      <c r="AYF11" s="18"/>
      <c r="AYG11" s="18"/>
      <c r="AYH11" s="18"/>
      <c r="AYI11" s="18"/>
      <c r="AYJ11" s="18"/>
      <c r="AYK11" s="18"/>
      <c r="AYL11" s="18"/>
      <c r="AYM11" s="18"/>
      <c r="AYN11" s="18"/>
      <c r="AYO11" s="18"/>
      <c r="AYP11" s="18"/>
      <c r="AYQ11" s="18"/>
      <c r="AYR11" s="18"/>
      <c r="AYS11" s="18"/>
      <c r="AYT11" s="18"/>
      <c r="AYU11" s="18"/>
      <c r="AYV11" s="18"/>
      <c r="AYW11" s="18"/>
      <c r="AYX11" s="18"/>
      <c r="AYY11" s="18"/>
      <c r="AYZ11" s="18"/>
      <c r="AZA11" s="18"/>
      <c r="AZB11" s="18"/>
      <c r="AZC11" s="18"/>
      <c r="AZD11" s="18"/>
      <c r="AZE11" s="18"/>
      <c r="AZF11" s="18"/>
      <c r="AZG11" s="18"/>
      <c r="AZH11" s="18"/>
      <c r="AZI11" s="18"/>
      <c r="AZJ11" s="18"/>
      <c r="AZK11" s="18"/>
      <c r="AZL11" s="18"/>
      <c r="AZM11" s="18"/>
      <c r="AZN11" s="18"/>
      <c r="AZO11" s="18"/>
      <c r="AZP11" s="18"/>
      <c r="AZQ11" s="18"/>
      <c r="AZR11" s="18"/>
      <c r="AZS11" s="18"/>
      <c r="AZT11" s="18"/>
      <c r="AZU11" s="18"/>
      <c r="AZV11" s="18"/>
      <c r="AZW11" s="18"/>
      <c r="AZX11" s="18"/>
      <c r="AZY11" s="18"/>
      <c r="AZZ11" s="18"/>
      <c r="BAA11" s="18"/>
      <c r="BAB11" s="18"/>
      <c r="BAC11" s="18"/>
      <c r="BAD11" s="18"/>
      <c r="BAE11" s="18"/>
      <c r="BAF11" s="18"/>
      <c r="BAG11" s="18"/>
      <c r="BAH11" s="18"/>
      <c r="BAI11" s="18"/>
      <c r="BAJ11" s="18"/>
      <c r="BAK11" s="18"/>
      <c r="BAL11" s="18"/>
      <c r="BAM11" s="18"/>
      <c r="BAN11" s="18"/>
      <c r="BAO11" s="18"/>
      <c r="BAP11" s="18"/>
      <c r="BAQ11" s="18"/>
      <c r="BAR11" s="18"/>
      <c r="BAS11" s="18"/>
      <c r="BAT11" s="18"/>
      <c r="BAU11" s="18"/>
      <c r="BAV11" s="18"/>
      <c r="BAW11" s="18"/>
      <c r="BAX11" s="18"/>
      <c r="BAY11" s="18"/>
      <c r="BAZ11" s="18"/>
      <c r="BBA11" s="18"/>
      <c r="BBB11" s="18"/>
      <c r="BBC11" s="18"/>
      <c r="BBD11" s="18"/>
      <c r="BBE11" s="18"/>
      <c r="BBF11" s="18"/>
      <c r="BBG11" s="18"/>
      <c r="BBH11" s="18"/>
      <c r="BBI11" s="18"/>
      <c r="BBJ11" s="18"/>
      <c r="BBK11" s="18"/>
      <c r="BBL11" s="18"/>
      <c r="BBM11" s="18"/>
      <c r="BBN11" s="18"/>
      <c r="BBO11" s="18"/>
      <c r="BBP11" s="18"/>
      <c r="BBQ11" s="18"/>
      <c r="BBR11" s="18"/>
      <c r="BBS11" s="18"/>
      <c r="BBT11" s="18"/>
      <c r="BBU11" s="18"/>
      <c r="BBV11" s="18"/>
      <c r="BBW11" s="18"/>
      <c r="BBX11" s="18"/>
      <c r="BBY11" s="18"/>
      <c r="BBZ11" s="18"/>
      <c r="BCA11" s="18"/>
      <c r="BCB11" s="18"/>
      <c r="BCC11" s="18"/>
      <c r="BCD11" s="18"/>
      <c r="BCE11" s="18"/>
      <c r="BCF11" s="18"/>
      <c r="BCG11" s="18"/>
      <c r="BCH11" s="18"/>
      <c r="BCI11" s="18"/>
      <c r="BCJ11" s="18"/>
      <c r="BCK11" s="18"/>
      <c r="BCL11" s="18"/>
      <c r="BCM11" s="18"/>
      <c r="BCN11" s="18"/>
      <c r="BCO11" s="18"/>
      <c r="BCP11" s="18"/>
      <c r="BCQ11" s="18"/>
      <c r="BCR11" s="18"/>
      <c r="BCS11" s="18"/>
      <c r="BCT11" s="18"/>
      <c r="BCU11" s="18"/>
      <c r="BCV11" s="18"/>
      <c r="BCW11" s="18"/>
      <c r="BCX11" s="18"/>
      <c r="BCY11" s="18"/>
      <c r="BCZ11" s="18"/>
      <c r="BDA11" s="18"/>
      <c r="BDB11" s="18"/>
      <c r="BDC11" s="18"/>
      <c r="BDD11" s="18"/>
      <c r="BDE11" s="18"/>
      <c r="BDF11" s="18"/>
      <c r="BDG11" s="18"/>
      <c r="BDH11" s="18"/>
      <c r="BDI11" s="18"/>
      <c r="BDJ11" s="18"/>
      <c r="BDK11" s="18"/>
      <c r="BDL11" s="18"/>
      <c r="BDM11" s="18"/>
      <c r="BDN11" s="18"/>
      <c r="BDO11" s="18"/>
      <c r="BDP11" s="18"/>
      <c r="BDQ11" s="18"/>
      <c r="BDR11" s="18"/>
      <c r="BDS11" s="18"/>
      <c r="BDT11" s="18"/>
      <c r="BDU11" s="18"/>
      <c r="BDV11" s="18"/>
      <c r="BDW11" s="18"/>
      <c r="BDX11" s="18"/>
      <c r="BDY11" s="18"/>
      <c r="BDZ11" s="18"/>
      <c r="BEA11" s="18"/>
      <c r="BEB11" s="18"/>
      <c r="BEC11" s="18"/>
      <c r="BED11" s="18"/>
      <c r="BEE11" s="18"/>
      <c r="BEF11" s="18"/>
      <c r="BEG11" s="18"/>
      <c r="BEH11" s="18"/>
      <c r="BEI11" s="18"/>
      <c r="BEJ11" s="18"/>
      <c r="BEK11" s="18"/>
      <c r="BEL11" s="18"/>
      <c r="BEM11" s="18"/>
      <c r="BEN11" s="18"/>
      <c r="BEO11" s="18"/>
      <c r="BEP11" s="18"/>
      <c r="BEQ11" s="18"/>
      <c r="BER11" s="18"/>
      <c r="BES11" s="18"/>
      <c r="BET11" s="18"/>
      <c r="BEU11" s="18"/>
      <c r="BEV11" s="18"/>
      <c r="BEW11" s="18"/>
      <c r="BEX11" s="18"/>
      <c r="BEY11" s="18"/>
      <c r="BEZ11" s="18"/>
      <c r="BFA11" s="18"/>
      <c r="BFB11" s="18"/>
      <c r="BFC11" s="18"/>
      <c r="BFD11" s="18"/>
      <c r="BFE11" s="18"/>
      <c r="BFF11" s="18"/>
      <c r="BFG11" s="18"/>
      <c r="BFH11" s="18"/>
      <c r="BFI11" s="18"/>
      <c r="BFJ11" s="18"/>
      <c r="BFK11" s="18"/>
      <c r="BFL11" s="18"/>
      <c r="BFM11" s="18"/>
      <c r="BFN11" s="18"/>
      <c r="BFO11" s="18"/>
      <c r="BFP11" s="18"/>
      <c r="BFQ11" s="18"/>
      <c r="BFR11" s="18"/>
      <c r="BFS11" s="18"/>
      <c r="BFT11" s="18"/>
      <c r="BFU11" s="18"/>
      <c r="BFV11" s="18"/>
      <c r="BFW11" s="18"/>
      <c r="BFX11" s="18"/>
      <c r="BFY11" s="18"/>
      <c r="BFZ11" s="18"/>
      <c r="BGA11" s="18"/>
      <c r="BGB11" s="18"/>
      <c r="BGC11" s="18"/>
      <c r="BGD11" s="18"/>
      <c r="BGE11" s="18"/>
      <c r="BGF11" s="18"/>
      <c r="BGG11" s="18"/>
      <c r="BGH11" s="18"/>
      <c r="BGI11" s="18"/>
      <c r="BGJ11" s="18"/>
      <c r="BGK11" s="18"/>
      <c r="BGL11" s="18"/>
      <c r="BGM11" s="18"/>
      <c r="BGN11" s="18"/>
      <c r="BGO11" s="18"/>
      <c r="BGP11" s="18"/>
      <c r="BGQ11" s="18"/>
      <c r="BGR11" s="18"/>
      <c r="BGS11" s="18"/>
      <c r="BGT11" s="18"/>
      <c r="BGU11" s="18"/>
      <c r="BGV11" s="18"/>
      <c r="BGW11" s="18"/>
      <c r="BGX11" s="18"/>
      <c r="BGY11" s="18"/>
      <c r="BGZ11" s="18"/>
      <c r="BHA11" s="18"/>
      <c r="BHB11" s="18"/>
      <c r="BHC11" s="18"/>
      <c r="BHD11" s="18"/>
      <c r="BHE11" s="18"/>
      <c r="BHF11" s="18"/>
      <c r="BHG11" s="18"/>
      <c r="BHH11" s="18"/>
      <c r="BHI11" s="18"/>
      <c r="BHJ11" s="18"/>
      <c r="BHK11" s="18"/>
      <c r="BHL11" s="18"/>
      <c r="BHM11" s="18"/>
      <c r="BHN11" s="18"/>
      <c r="BHO11" s="18"/>
      <c r="BHP11" s="18"/>
      <c r="BHQ11" s="18"/>
      <c r="BHR11" s="18"/>
      <c r="BHS11" s="18"/>
      <c r="BHT11" s="18"/>
      <c r="BHU11" s="18"/>
      <c r="BHV11" s="18"/>
      <c r="BHW11" s="18"/>
      <c r="BHX11" s="18"/>
      <c r="BHY11" s="18"/>
      <c r="BHZ11" s="18"/>
      <c r="BIA11" s="18"/>
      <c r="BIB11" s="18"/>
      <c r="BIC11" s="18"/>
      <c r="BID11" s="18"/>
      <c r="BIE11" s="18"/>
      <c r="BIF11" s="18"/>
      <c r="BIG11" s="18"/>
      <c r="BIH11" s="18"/>
      <c r="BII11" s="18"/>
      <c r="BIJ11" s="18"/>
      <c r="BIK11" s="18"/>
      <c r="BIL11" s="18"/>
      <c r="BIM11" s="18"/>
      <c r="BIN11" s="18"/>
      <c r="BIO11" s="18"/>
      <c r="BIP11" s="18"/>
      <c r="BIQ11" s="18"/>
      <c r="BIR11" s="18"/>
      <c r="BIS11" s="18"/>
      <c r="BIT11" s="18"/>
      <c r="BIU11" s="18"/>
      <c r="BIV11" s="18"/>
      <c r="BIW11" s="18"/>
      <c r="BIX11" s="18"/>
      <c r="BIY11" s="18"/>
      <c r="BIZ11" s="18"/>
      <c r="BJA11" s="18"/>
      <c r="BJB11" s="18"/>
      <c r="BJC11" s="18"/>
      <c r="BJD11" s="18"/>
      <c r="BJE11" s="18"/>
      <c r="BJF11" s="18"/>
      <c r="BJG11" s="18"/>
      <c r="BJH11" s="18"/>
      <c r="BJI11" s="18"/>
      <c r="BJJ11" s="18"/>
      <c r="BJK11" s="18"/>
      <c r="BJL11" s="18"/>
      <c r="BJM11" s="18"/>
      <c r="BJN11" s="18"/>
      <c r="BJO11" s="18"/>
      <c r="BJP11" s="18"/>
      <c r="BJQ11" s="18"/>
      <c r="BJR11" s="18"/>
      <c r="BJS11" s="18"/>
      <c r="BJT11" s="18"/>
      <c r="BJU11" s="18"/>
      <c r="BJV11" s="18"/>
      <c r="BJW11" s="18"/>
      <c r="BJX11" s="18"/>
      <c r="BJY11" s="18"/>
      <c r="BJZ11" s="18"/>
      <c r="BKA11" s="18"/>
      <c r="BKB11" s="18"/>
      <c r="BKC11" s="18"/>
      <c r="BKD11" s="18"/>
      <c r="BKE11" s="18"/>
      <c r="BKF11" s="18"/>
      <c r="BKG11" s="18"/>
      <c r="BKH11" s="18"/>
      <c r="BKI11" s="18"/>
      <c r="BKJ11" s="18"/>
      <c r="BKK11" s="18"/>
      <c r="BKL11" s="18"/>
      <c r="BKM11" s="18"/>
      <c r="BKN11" s="18"/>
      <c r="BKO11" s="18"/>
      <c r="BKP11" s="18"/>
      <c r="BKQ11" s="18"/>
      <c r="BKR11" s="18"/>
      <c r="BKS11" s="18"/>
      <c r="BKT11" s="18"/>
      <c r="BKU11" s="18"/>
      <c r="BKV11" s="18"/>
      <c r="BKW11" s="18"/>
      <c r="BKX11" s="18"/>
      <c r="BKY11" s="18"/>
      <c r="BKZ11" s="18"/>
      <c r="BLA11" s="18"/>
      <c r="BLB11" s="18"/>
      <c r="BLC11" s="18"/>
      <c r="BLD11" s="18"/>
      <c r="BLE11" s="18"/>
      <c r="BLF11" s="18"/>
      <c r="BLG11" s="18"/>
      <c r="BLH11" s="18"/>
      <c r="BLI11" s="18"/>
      <c r="BLJ11" s="18"/>
      <c r="BLK11" s="18"/>
      <c r="BLL11" s="18"/>
      <c r="BLM11" s="18"/>
      <c r="BLN11" s="18"/>
      <c r="BLO11" s="18"/>
      <c r="BLP11" s="18"/>
      <c r="BLQ11" s="18"/>
      <c r="BLR11" s="18"/>
      <c r="BLS11" s="18"/>
      <c r="BLT11" s="18"/>
      <c r="BLU11" s="18"/>
      <c r="BLV11" s="18"/>
      <c r="BLW11" s="18"/>
      <c r="BLX11" s="18"/>
      <c r="BLY11" s="18"/>
      <c r="BLZ11" s="18"/>
      <c r="BMA11" s="18"/>
      <c r="BMB11" s="18"/>
      <c r="BMC11" s="18"/>
      <c r="BMD11" s="18"/>
      <c r="BME11" s="18"/>
      <c r="BMF11" s="18"/>
      <c r="BMG11" s="18"/>
      <c r="BMH11" s="18"/>
      <c r="BMI11" s="18"/>
      <c r="BMJ11" s="18"/>
      <c r="BMK11" s="18"/>
      <c r="BML11" s="18"/>
      <c r="BMM11" s="18"/>
      <c r="BMN11" s="18"/>
      <c r="BMO11" s="18"/>
      <c r="BMP11" s="18"/>
      <c r="BMQ11" s="18"/>
      <c r="BMR11" s="18"/>
      <c r="BMS11" s="18"/>
      <c r="BMT11" s="18"/>
      <c r="BMU11" s="18"/>
      <c r="BMV11" s="18"/>
      <c r="BMW11" s="18"/>
      <c r="BMX11" s="18"/>
      <c r="BMY11" s="18"/>
      <c r="BMZ11" s="18"/>
      <c r="BNA11" s="18"/>
      <c r="BNB11" s="18"/>
      <c r="BNC11" s="18"/>
      <c r="BND11" s="18"/>
      <c r="BNE11" s="18"/>
      <c r="BNF11" s="18"/>
      <c r="BNG11" s="18"/>
      <c r="BNH11" s="18"/>
      <c r="BNI11" s="18"/>
      <c r="BNJ11" s="18"/>
      <c r="BNK11" s="18"/>
      <c r="BNL11" s="18"/>
      <c r="BNM11" s="18"/>
      <c r="BNN11" s="18"/>
      <c r="BNO11" s="18"/>
      <c r="BNP11" s="18"/>
      <c r="BNQ11" s="18"/>
      <c r="BNR11" s="18"/>
      <c r="BNS11" s="18"/>
      <c r="BNT11" s="18"/>
      <c r="BNU11" s="18"/>
      <c r="BNV11" s="18"/>
      <c r="BNW11" s="18"/>
      <c r="BNX11" s="18"/>
      <c r="BNY11" s="18"/>
      <c r="BNZ11" s="18"/>
      <c r="BOA11" s="18"/>
      <c r="BOB11" s="18"/>
      <c r="BOC11" s="18"/>
      <c r="BOD11" s="18"/>
      <c r="BOE11" s="18"/>
      <c r="BOF11" s="18"/>
      <c r="BOG11" s="18"/>
      <c r="BOH11" s="18"/>
      <c r="BOI11" s="18"/>
      <c r="BOJ11" s="18"/>
      <c r="BOK11" s="18"/>
      <c r="BOL11" s="18"/>
      <c r="BOM11" s="18"/>
      <c r="BON11" s="18"/>
      <c r="BOO11" s="18"/>
      <c r="BOP11" s="18"/>
      <c r="BOQ11" s="18"/>
      <c r="BOR11" s="18"/>
      <c r="BOS11" s="18"/>
      <c r="BOT11" s="18"/>
      <c r="BOU11" s="18"/>
      <c r="BOV11" s="18"/>
      <c r="BOW11" s="18"/>
      <c r="BOX11" s="18"/>
      <c r="BOY11" s="18"/>
      <c r="BOZ11" s="18"/>
      <c r="BPA11" s="18"/>
      <c r="BPB11" s="18"/>
      <c r="BPC11" s="18"/>
      <c r="BPD11" s="18"/>
      <c r="BPE11" s="18"/>
      <c r="BPF11" s="18"/>
      <c r="BPG11" s="18"/>
      <c r="BPH11" s="18"/>
      <c r="BPI11" s="18"/>
      <c r="BPJ11" s="18"/>
      <c r="BPK11" s="18"/>
      <c r="BPL11" s="18"/>
      <c r="BPM11" s="18"/>
      <c r="BPN11" s="18"/>
      <c r="BPO11" s="18"/>
      <c r="BPP11" s="18"/>
      <c r="BPQ11" s="18"/>
      <c r="BPR11" s="18"/>
      <c r="BPS11" s="18"/>
      <c r="BPT11" s="18"/>
      <c r="BPU11" s="18"/>
      <c r="BPV11" s="18"/>
      <c r="BPW11" s="18"/>
      <c r="BPX11" s="18"/>
      <c r="BPY11" s="18"/>
      <c r="BPZ11" s="18"/>
      <c r="BQA11" s="18"/>
      <c r="BQB11" s="18"/>
      <c r="BQC11" s="18"/>
      <c r="BQD11" s="18"/>
      <c r="BQE11" s="18"/>
      <c r="BQF11" s="18"/>
      <c r="BQG11" s="18"/>
      <c r="BQH11" s="18"/>
      <c r="BQI11" s="18"/>
      <c r="BQJ11" s="18"/>
      <c r="BQK11" s="18"/>
      <c r="BQL11" s="18"/>
      <c r="BQM11" s="18"/>
      <c r="BQN11" s="18"/>
      <c r="BQO11" s="18"/>
      <c r="BQP11" s="18"/>
      <c r="BQQ11" s="18"/>
      <c r="BQR11" s="18"/>
      <c r="BQS11" s="18"/>
      <c r="BQT11" s="18"/>
      <c r="BQU11" s="18"/>
      <c r="BQV11" s="18"/>
      <c r="BQW11" s="18"/>
      <c r="BQX11" s="18"/>
      <c r="BQY11" s="18"/>
      <c r="BQZ11" s="18"/>
      <c r="BRA11" s="18"/>
      <c r="BRB11" s="18"/>
      <c r="BRC11" s="18"/>
      <c r="BRD11" s="18"/>
      <c r="BRE11" s="18"/>
      <c r="BRF11" s="18"/>
      <c r="BRG11" s="18"/>
      <c r="BRH11" s="18"/>
      <c r="BRI11" s="18"/>
      <c r="BRJ11" s="18"/>
      <c r="BRK11" s="18"/>
      <c r="BRL11" s="18"/>
      <c r="BRM11" s="18"/>
      <c r="BRN11" s="18"/>
      <c r="BRO11" s="18"/>
      <c r="BRP11" s="18"/>
      <c r="BRQ11" s="18"/>
      <c r="BRR11" s="18"/>
      <c r="BRS11" s="18"/>
      <c r="BRT11" s="18"/>
      <c r="BRU11" s="18"/>
      <c r="BRV11" s="18"/>
      <c r="BRW11" s="18"/>
      <c r="BRX11" s="18"/>
      <c r="BRY11" s="18"/>
      <c r="BRZ11" s="18"/>
      <c r="BSA11" s="18"/>
      <c r="BSB11" s="18"/>
      <c r="BSC11" s="18"/>
      <c r="BSD11" s="18"/>
      <c r="BSE11" s="18"/>
      <c r="BSF11" s="18"/>
      <c r="BSG11" s="18"/>
      <c r="BSH11" s="18"/>
      <c r="BSI11" s="18"/>
      <c r="BSJ11" s="18"/>
      <c r="BSK11" s="18"/>
      <c r="BSL11" s="18"/>
      <c r="BSM11" s="18"/>
      <c r="BSN11" s="18"/>
      <c r="BSO11" s="18"/>
      <c r="BSP11" s="18"/>
      <c r="BSQ11" s="18"/>
      <c r="BSR11" s="18"/>
      <c r="BSS11" s="18"/>
      <c r="BST11" s="18"/>
      <c r="BSU11" s="18"/>
      <c r="BSV11" s="18"/>
      <c r="BSW11" s="18"/>
      <c r="BSX11" s="18"/>
      <c r="BSY11" s="18"/>
      <c r="BSZ11" s="18"/>
      <c r="BTA11" s="18"/>
      <c r="BTB11" s="18"/>
      <c r="BTC11" s="18"/>
      <c r="BTD11" s="18"/>
      <c r="BTE11" s="18"/>
      <c r="BTF11" s="18"/>
      <c r="BTG11" s="18"/>
      <c r="BTH11" s="18"/>
      <c r="BTI11" s="18"/>
      <c r="BTJ11" s="18"/>
      <c r="BTK11" s="18"/>
      <c r="BTL11" s="18"/>
      <c r="BTM11" s="18"/>
      <c r="BTN11" s="18"/>
      <c r="BTO11" s="18"/>
      <c r="BTP11" s="18"/>
      <c r="BTQ11" s="18"/>
      <c r="BTR11" s="18"/>
      <c r="BTS11" s="18"/>
      <c r="BTT11" s="18"/>
      <c r="BTU11" s="18"/>
      <c r="BTV11" s="18"/>
      <c r="BTW11" s="18"/>
      <c r="BTX11" s="18"/>
      <c r="BTY11" s="18"/>
      <c r="BTZ11" s="18"/>
      <c r="BUA11" s="18"/>
      <c r="BUB11" s="18"/>
      <c r="BUC11" s="18"/>
      <c r="BUD11" s="18"/>
      <c r="BUE11" s="18"/>
      <c r="BUF11" s="18"/>
      <c r="BUG11" s="18"/>
      <c r="BUH11" s="18"/>
      <c r="BUI11" s="18"/>
      <c r="BUJ11" s="18"/>
      <c r="BUK11" s="18"/>
      <c r="BUL11" s="18"/>
      <c r="BUM11" s="18"/>
      <c r="BUN11" s="18"/>
      <c r="BUO11" s="18"/>
      <c r="BUP11" s="18"/>
      <c r="BUQ11" s="18"/>
      <c r="BUR11" s="18"/>
      <c r="BUS11" s="18"/>
      <c r="BUT11" s="18"/>
      <c r="BUU11" s="18"/>
      <c r="BUV11" s="18"/>
      <c r="BUW11" s="18"/>
      <c r="BUX11" s="18"/>
      <c r="BUY11" s="18"/>
      <c r="BUZ11" s="18"/>
      <c r="BVA11" s="18"/>
      <c r="BVB11" s="18"/>
      <c r="BVC11" s="18"/>
      <c r="BVD11" s="18"/>
      <c r="BVE11" s="18"/>
      <c r="BVF11" s="18"/>
      <c r="BVG11" s="18"/>
      <c r="BVH11" s="18"/>
      <c r="BVI11" s="18"/>
      <c r="BVJ11" s="18"/>
      <c r="BVK11" s="18"/>
      <c r="BVL11" s="18"/>
      <c r="BVM11" s="18"/>
      <c r="BVN11" s="18"/>
      <c r="BVO11" s="18"/>
      <c r="BVP11" s="18"/>
      <c r="BVQ11" s="18"/>
      <c r="BVR11" s="18"/>
      <c r="BVS11" s="18"/>
      <c r="BVT11" s="18"/>
      <c r="BVU11" s="18"/>
      <c r="BVV11" s="18"/>
      <c r="BVW11" s="18"/>
      <c r="BVX11" s="18"/>
      <c r="BVY11" s="18"/>
      <c r="BVZ11" s="18"/>
      <c r="BWA11" s="18"/>
      <c r="BWB11" s="18"/>
      <c r="BWC11" s="18"/>
      <c r="BWD11" s="18"/>
      <c r="BWE11" s="18"/>
      <c r="BWF11" s="18"/>
      <c r="BWG11" s="18"/>
      <c r="BWH11" s="18"/>
      <c r="BWI11" s="18"/>
      <c r="BWJ11" s="18"/>
      <c r="BWK11" s="18"/>
      <c r="BWL11" s="18"/>
      <c r="BWM11" s="18"/>
      <c r="BWN11" s="18"/>
      <c r="BWO11" s="18"/>
      <c r="BWP11" s="18"/>
      <c r="BWQ11" s="18"/>
      <c r="BWR11" s="18"/>
      <c r="BWS11" s="18"/>
      <c r="BWT11" s="18"/>
      <c r="BWU11" s="18"/>
      <c r="BWV11" s="18"/>
      <c r="BWW11" s="18"/>
      <c r="BWX11" s="18"/>
      <c r="BWY11" s="18"/>
      <c r="BWZ11" s="18"/>
      <c r="BXA11" s="18"/>
      <c r="BXB11" s="18"/>
      <c r="BXC11" s="18"/>
      <c r="BXD11" s="18"/>
      <c r="BXE11" s="18"/>
      <c r="BXF11" s="18"/>
      <c r="BXG11" s="18"/>
      <c r="BXH11" s="18"/>
      <c r="BXI11" s="18"/>
      <c r="BXJ11" s="18"/>
      <c r="BXK11" s="18"/>
      <c r="BXL11" s="18"/>
      <c r="BXM11" s="18"/>
      <c r="BXN11" s="18"/>
      <c r="BXO11" s="18"/>
      <c r="BXP11" s="18"/>
      <c r="BXQ11" s="18"/>
      <c r="BXR11" s="18"/>
      <c r="BXS11" s="18"/>
      <c r="BXT11" s="18"/>
      <c r="BXU11" s="18"/>
      <c r="BXV11" s="18"/>
      <c r="BXW11" s="18"/>
      <c r="BXX11" s="18"/>
      <c r="BXY11" s="18"/>
      <c r="BXZ11" s="18"/>
      <c r="BYA11" s="18"/>
      <c r="BYB11" s="18"/>
      <c r="BYC11" s="18"/>
      <c r="BYD11" s="18"/>
      <c r="BYE11" s="18"/>
      <c r="BYF11" s="18"/>
      <c r="BYG11" s="18"/>
      <c r="BYH11" s="18"/>
      <c r="BYI11" s="18"/>
      <c r="BYJ11" s="18"/>
      <c r="BYK11" s="18"/>
      <c r="BYL11" s="18"/>
      <c r="BYM11" s="18"/>
      <c r="BYN11" s="18"/>
      <c r="BYO11" s="18"/>
      <c r="BYP11" s="18"/>
      <c r="BYQ11" s="18"/>
      <c r="BYR11" s="18"/>
      <c r="BYS11" s="18"/>
      <c r="BYT11" s="18"/>
      <c r="BYU11" s="18"/>
      <c r="BYV11" s="18"/>
      <c r="BYW11" s="18"/>
      <c r="BYX11" s="18"/>
      <c r="BYY11" s="18"/>
      <c r="BYZ11" s="18"/>
      <c r="BZA11" s="18"/>
      <c r="BZB11" s="18"/>
      <c r="BZC11" s="18"/>
      <c r="BZD11" s="18"/>
      <c r="BZE11" s="18"/>
      <c r="BZF11" s="18"/>
      <c r="BZG11" s="18"/>
      <c r="BZH11" s="18"/>
      <c r="BZI11" s="18"/>
      <c r="BZJ11" s="18"/>
      <c r="BZK11" s="18"/>
      <c r="BZL11" s="18"/>
      <c r="BZM11" s="18"/>
      <c r="BZN11" s="18"/>
      <c r="BZO11" s="18"/>
      <c r="BZP11" s="18"/>
      <c r="BZQ11" s="18"/>
      <c r="BZR11" s="18"/>
      <c r="BZS11" s="18"/>
      <c r="BZT11" s="18"/>
      <c r="BZU11" s="18"/>
      <c r="BZV11" s="18"/>
      <c r="BZW11" s="18"/>
      <c r="BZX11" s="18"/>
      <c r="BZY11" s="18"/>
      <c r="BZZ11" s="18"/>
      <c r="CAA11" s="18"/>
      <c r="CAB11" s="18"/>
      <c r="CAC11" s="18"/>
      <c r="CAD11" s="18"/>
      <c r="CAE11" s="18"/>
      <c r="CAF11" s="18"/>
      <c r="CAG11" s="18"/>
      <c r="CAH11" s="18"/>
      <c r="CAI11" s="18"/>
      <c r="CAJ11" s="18"/>
      <c r="CAK11" s="18"/>
      <c r="CAL11" s="18"/>
      <c r="CAM11" s="18"/>
      <c r="CAN11" s="18"/>
      <c r="CAO11" s="18"/>
      <c r="CAP11" s="18"/>
      <c r="CAQ11" s="18"/>
      <c r="CAR11" s="18"/>
      <c r="CAS11" s="18"/>
      <c r="CAT11" s="18"/>
      <c r="CAU11" s="18"/>
      <c r="CAV11" s="18"/>
      <c r="CAW11" s="18"/>
      <c r="CAX11" s="18"/>
      <c r="CAY11" s="18"/>
      <c r="CAZ11" s="18"/>
      <c r="CBA11" s="18"/>
      <c r="CBB11" s="18"/>
      <c r="CBC11" s="18"/>
      <c r="CBD11" s="18"/>
      <c r="CBE11" s="18"/>
      <c r="CBF11" s="18"/>
      <c r="CBG11" s="18"/>
      <c r="CBH11" s="18"/>
      <c r="CBI11" s="18"/>
      <c r="CBJ11" s="18"/>
      <c r="CBK11" s="18"/>
      <c r="CBL11" s="18"/>
      <c r="CBM11" s="18"/>
      <c r="CBN11" s="18"/>
      <c r="CBO11" s="18"/>
      <c r="CBP11" s="18"/>
      <c r="CBQ11" s="18"/>
      <c r="CBR11" s="18"/>
      <c r="CBS11" s="18"/>
      <c r="CBT11" s="18"/>
      <c r="CBU11" s="18"/>
      <c r="CBV11" s="18"/>
      <c r="CBW11" s="18"/>
      <c r="CBX11" s="18"/>
      <c r="CBY11" s="18"/>
      <c r="CBZ11" s="18"/>
      <c r="CCA11" s="18"/>
      <c r="CCB11" s="18"/>
      <c r="CCC11" s="18"/>
      <c r="CCD11" s="18"/>
      <c r="CCE11" s="18"/>
      <c r="CCF11" s="18"/>
      <c r="CCG11" s="18"/>
      <c r="CCH11" s="18"/>
      <c r="CCI11" s="18"/>
      <c r="CCJ11" s="18"/>
      <c r="CCK11" s="18"/>
      <c r="CCL11" s="18"/>
      <c r="CCM11" s="18"/>
      <c r="CCN11" s="18"/>
      <c r="CCO11" s="18"/>
      <c r="CCP11" s="18"/>
      <c r="CCQ11" s="18"/>
      <c r="CCR11" s="18"/>
      <c r="CCS11" s="18"/>
      <c r="CCT11" s="18"/>
      <c r="CCU11" s="18"/>
      <c r="CCV11" s="18"/>
      <c r="CCW11" s="18"/>
      <c r="CCX11" s="18"/>
      <c r="CCY11" s="18"/>
      <c r="CCZ11" s="18"/>
      <c r="CDA11" s="18"/>
      <c r="CDB11" s="18"/>
      <c r="CDC11" s="18"/>
      <c r="CDD11" s="18"/>
      <c r="CDE11" s="18"/>
      <c r="CDF11" s="18"/>
      <c r="CDG11" s="18"/>
      <c r="CDH11" s="18"/>
      <c r="CDI11" s="18"/>
      <c r="CDJ11" s="18"/>
      <c r="CDK11" s="18"/>
      <c r="CDL11" s="18"/>
      <c r="CDM11" s="18"/>
      <c r="CDN11" s="18"/>
      <c r="CDO11" s="18"/>
      <c r="CDP11" s="18"/>
      <c r="CDQ11" s="18"/>
      <c r="CDR11" s="18"/>
      <c r="CDS11" s="18"/>
      <c r="CDT11" s="18"/>
      <c r="CDU11" s="18"/>
      <c r="CDV11" s="18"/>
      <c r="CDW11" s="18"/>
      <c r="CDX11" s="18"/>
      <c r="CDY11" s="18"/>
      <c r="CDZ11" s="18"/>
      <c r="CEA11" s="18"/>
      <c r="CEB11" s="18"/>
      <c r="CEC11" s="18"/>
      <c r="CED11" s="18"/>
      <c r="CEE11" s="18"/>
      <c r="CEF11" s="18"/>
      <c r="CEG11" s="18"/>
      <c r="CEH11" s="18"/>
      <c r="CEI11" s="18"/>
      <c r="CEJ11" s="18"/>
      <c r="CEK11" s="18"/>
      <c r="CEL11" s="18"/>
      <c r="CEM11" s="18"/>
      <c r="CEN11" s="18"/>
      <c r="CEO11" s="18"/>
      <c r="CEP11" s="18"/>
      <c r="CEQ11" s="18"/>
      <c r="CER11" s="18"/>
      <c r="CES11" s="18"/>
      <c r="CET11" s="18"/>
      <c r="CEU11" s="18"/>
      <c r="CEV11" s="18"/>
      <c r="CEW11" s="18"/>
      <c r="CEX11" s="18"/>
      <c r="CEY11" s="18"/>
      <c r="CEZ11" s="18"/>
      <c r="CFA11" s="18"/>
      <c r="CFB11" s="18"/>
      <c r="CFC11" s="18"/>
      <c r="CFD11" s="18"/>
      <c r="CFE11" s="18"/>
      <c r="CFF11" s="18"/>
      <c r="CFG11" s="18"/>
      <c r="CFH11" s="18"/>
      <c r="CFI11" s="18"/>
      <c r="CFJ11" s="18"/>
      <c r="CFK11" s="18"/>
      <c r="CFL11" s="18"/>
      <c r="CFM11" s="18"/>
      <c r="CFN11" s="18"/>
      <c r="CFO11" s="18"/>
      <c r="CFP11" s="18"/>
      <c r="CFQ11" s="18"/>
      <c r="CFR11" s="18"/>
      <c r="CFS11" s="18"/>
      <c r="CFT11" s="18"/>
      <c r="CFU11" s="18"/>
      <c r="CFV11" s="18"/>
      <c r="CFW11" s="18"/>
      <c r="CFX11" s="18"/>
      <c r="CFY11" s="18"/>
      <c r="CFZ11" s="18"/>
      <c r="CGA11" s="18"/>
      <c r="CGB11" s="18"/>
      <c r="CGC11" s="18"/>
      <c r="CGD11" s="18"/>
      <c r="CGE11" s="18"/>
      <c r="CGF11" s="18"/>
      <c r="CGG11" s="18"/>
      <c r="CGH11" s="18"/>
      <c r="CGI11" s="18"/>
      <c r="CGJ11" s="18"/>
      <c r="CGK11" s="18"/>
      <c r="CGL11" s="18"/>
      <c r="CGM11" s="18"/>
      <c r="CGN11" s="18"/>
      <c r="CGO11" s="18"/>
      <c r="CGP11" s="18"/>
      <c r="CGQ11" s="18"/>
      <c r="CGR11" s="18"/>
      <c r="CGS11" s="18"/>
      <c r="CGT11" s="18"/>
      <c r="CGU11" s="18"/>
      <c r="CGV11" s="18"/>
      <c r="CGW11" s="18"/>
      <c r="CGX11" s="18"/>
      <c r="CGY11" s="18"/>
      <c r="CGZ11" s="18"/>
      <c r="CHA11" s="18"/>
      <c r="CHB11" s="18"/>
      <c r="CHC11" s="18"/>
      <c r="CHD11" s="18"/>
      <c r="CHE11" s="18"/>
      <c r="CHF11" s="18"/>
      <c r="CHG11" s="18"/>
      <c r="CHH11" s="18"/>
      <c r="CHI11" s="18"/>
      <c r="CHJ11" s="18"/>
      <c r="CHK11" s="18"/>
      <c r="CHL11" s="18"/>
      <c r="CHM11" s="18"/>
      <c r="CHN11" s="18"/>
      <c r="CHO11" s="18"/>
      <c r="CHP11" s="18"/>
      <c r="CHQ11" s="18"/>
      <c r="CHR11" s="18"/>
      <c r="CHS11" s="18"/>
      <c r="CHT11" s="18"/>
      <c r="CHU11" s="18"/>
      <c r="CHV11" s="18"/>
      <c r="CHW11" s="18"/>
      <c r="CHX11" s="18"/>
      <c r="CHY11" s="18"/>
      <c r="CHZ11" s="18"/>
      <c r="CIA11" s="18"/>
      <c r="CIB11" s="18"/>
      <c r="CIC11" s="18"/>
      <c r="CID11" s="18"/>
      <c r="CIE11" s="18"/>
      <c r="CIF11" s="18"/>
      <c r="CIG11" s="18"/>
      <c r="CIH11" s="18"/>
      <c r="CII11" s="18"/>
      <c r="CIJ11" s="18"/>
      <c r="CIK11" s="18"/>
      <c r="CIL11" s="18"/>
      <c r="CIM11" s="18"/>
      <c r="CIN11" s="18"/>
      <c r="CIO11" s="18"/>
      <c r="CIP11" s="18"/>
      <c r="CIQ11" s="18"/>
      <c r="CIR11" s="18"/>
      <c r="CIS11" s="18"/>
      <c r="CIT11" s="18"/>
      <c r="CIU11" s="18"/>
      <c r="CIV11" s="18"/>
      <c r="CIW11" s="18"/>
      <c r="CIX11" s="18"/>
      <c r="CIY11" s="18"/>
      <c r="CIZ11" s="18"/>
      <c r="CJA11" s="18"/>
      <c r="CJB11" s="18"/>
      <c r="CJC11" s="18"/>
      <c r="CJD11" s="18"/>
      <c r="CJE11" s="18"/>
      <c r="CJF11" s="18"/>
      <c r="CJG11" s="18"/>
      <c r="CJH11" s="18"/>
      <c r="CJI11" s="18"/>
      <c r="CJJ11" s="18"/>
      <c r="CJK11" s="18"/>
      <c r="CJL11" s="18"/>
      <c r="CJM11" s="18"/>
      <c r="CJN11" s="18"/>
      <c r="CJO11" s="18"/>
      <c r="CJP11" s="18"/>
      <c r="CJQ11" s="18"/>
      <c r="CJR11" s="18"/>
      <c r="CJS11" s="18"/>
      <c r="CJT11" s="18"/>
      <c r="CJU11" s="18"/>
      <c r="CJV11" s="18"/>
      <c r="CJW11" s="18"/>
      <c r="CJX11" s="18"/>
      <c r="CJY11" s="18"/>
      <c r="CJZ11" s="18"/>
      <c r="CKA11" s="18"/>
      <c r="CKB11" s="18"/>
      <c r="CKC11" s="18"/>
      <c r="CKD11" s="18"/>
      <c r="CKE11" s="18"/>
      <c r="CKF11" s="18"/>
      <c r="CKG11" s="18"/>
      <c r="CKH11" s="18"/>
      <c r="CKI11" s="18"/>
      <c r="CKJ11" s="18"/>
      <c r="CKK11" s="18"/>
      <c r="CKL11" s="18"/>
      <c r="CKM11" s="18"/>
      <c r="CKN11" s="18"/>
      <c r="CKO11" s="18"/>
      <c r="CKP11" s="18"/>
      <c r="CKQ11" s="18"/>
      <c r="CKR11" s="18"/>
      <c r="CKS11" s="18"/>
      <c r="CKT11" s="18"/>
      <c r="CKU11" s="18"/>
      <c r="CKV11" s="18"/>
      <c r="CKW11" s="18"/>
      <c r="CKX11" s="18"/>
      <c r="CKY11" s="18"/>
      <c r="CKZ11" s="18"/>
      <c r="CLA11" s="18"/>
      <c r="CLB11" s="18"/>
      <c r="CLC11" s="18"/>
      <c r="CLD11" s="18"/>
      <c r="CLE11" s="18"/>
      <c r="CLF11" s="18"/>
      <c r="CLG11" s="18"/>
      <c r="CLH11" s="18"/>
      <c r="CLI11" s="18"/>
      <c r="CLJ11" s="18"/>
      <c r="CLK11" s="18"/>
      <c r="CLL11" s="18"/>
      <c r="CLM11" s="18"/>
      <c r="CLN11" s="18"/>
      <c r="CLO11" s="18"/>
      <c r="CLP11" s="18"/>
      <c r="CLQ11" s="18"/>
      <c r="CLR11" s="18"/>
      <c r="CLS11" s="18"/>
      <c r="CLT11" s="18"/>
      <c r="CLU11" s="18"/>
      <c r="CLV11" s="18"/>
      <c r="CLW11" s="18"/>
      <c r="CLX11" s="18"/>
      <c r="CLY11" s="18"/>
      <c r="CLZ11" s="18"/>
      <c r="CMA11" s="18"/>
      <c r="CMB11" s="18"/>
      <c r="CMC11" s="18"/>
      <c r="CMD11" s="18"/>
      <c r="CME11" s="18"/>
      <c r="CMF11" s="18"/>
      <c r="CMG11" s="18"/>
      <c r="CMH11" s="18"/>
      <c r="CMI11" s="18"/>
      <c r="CMJ11" s="18"/>
      <c r="CMK11" s="18"/>
      <c r="CML11" s="18"/>
      <c r="CMM11" s="18"/>
      <c r="CMN11" s="18"/>
      <c r="CMO11" s="18"/>
      <c r="CMP11" s="18"/>
      <c r="CMQ11" s="18"/>
      <c r="CMR11" s="18"/>
      <c r="CMS11" s="18"/>
      <c r="CMT11" s="18"/>
      <c r="CMU11" s="18"/>
      <c r="CMV11" s="18"/>
      <c r="CMW11" s="18"/>
      <c r="CMX11" s="18"/>
      <c r="CMY11" s="18"/>
      <c r="CMZ11" s="18"/>
      <c r="CNA11" s="18"/>
      <c r="CNB11" s="18"/>
      <c r="CNC11" s="18"/>
      <c r="CND11" s="18"/>
      <c r="CNE11" s="18"/>
      <c r="CNF11" s="18"/>
      <c r="CNG11" s="18"/>
      <c r="CNH11" s="18"/>
      <c r="CNI11" s="18"/>
      <c r="CNJ11" s="18"/>
      <c r="CNK11" s="18"/>
      <c r="CNL11" s="18"/>
      <c r="CNM11" s="18"/>
      <c r="CNN11" s="18"/>
      <c r="CNO11" s="18"/>
      <c r="CNP11" s="18"/>
      <c r="CNQ11" s="18"/>
      <c r="CNR11" s="18"/>
      <c r="CNS11" s="18"/>
      <c r="CNT11" s="18"/>
      <c r="CNU11" s="18"/>
      <c r="CNV11" s="18"/>
      <c r="CNW11" s="18"/>
      <c r="CNX11" s="18"/>
      <c r="CNY11" s="18"/>
      <c r="CNZ11" s="18"/>
      <c r="COA11" s="18"/>
      <c r="COB11" s="18"/>
      <c r="COC11" s="18"/>
      <c r="COD11" s="18"/>
      <c r="COE11" s="18"/>
      <c r="COF11" s="18"/>
      <c r="COG11" s="18"/>
      <c r="COH11" s="18"/>
      <c r="COI11" s="18"/>
      <c r="COJ11" s="18"/>
      <c r="COK11" s="18"/>
      <c r="COL11" s="18"/>
      <c r="COM11" s="18"/>
      <c r="CON11" s="18"/>
      <c r="COO11" s="18"/>
      <c r="COP11" s="18"/>
      <c r="COQ11" s="18"/>
      <c r="COR11" s="18"/>
      <c r="COS11" s="18"/>
      <c r="COT11" s="18"/>
      <c r="COU11" s="18"/>
      <c r="COV11" s="18"/>
      <c r="COW11" s="18"/>
      <c r="COX11" s="18"/>
      <c r="COY11" s="18"/>
      <c r="COZ11" s="18"/>
      <c r="CPA11" s="18"/>
      <c r="CPB11" s="18"/>
      <c r="CPC11" s="18"/>
      <c r="CPD11" s="18"/>
      <c r="CPE11" s="18"/>
      <c r="CPF11" s="18"/>
      <c r="CPG11" s="18"/>
      <c r="CPH11" s="18"/>
      <c r="CPI11" s="18"/>
      <c r="CPJ11" s="18"/>
      <c r="CPK11" s="18"/>
      <c r="CPL11" s="18"/>
      <c r="CPM11" s="18"/>
      <c r="CPN11" s="18"/>
      <c r="CPO11" s="18"/>
      <c r="CPP11" s="18"/>
      <c r="CPQ11" s="18"/>
      <c r="CPR11" s="18"/>
      <c r="CPS11" s="18"/>
      <c r="CPT11" s="18"/>
      <c r="CPU11" s="18"/>
      <c r="CPV11" s="18"/>
      <c r="CPW11" s="18"/>
      <c r="CPX11" s="18"/>
      <c r="CPY11" s="18"/>
      <c r="CPZ11" s="18"/>
      <c r="CQA11" s="18"/>
      <c r="CQB11" s="18"/>
      <c r="CQC11" s="18"/>
      <c r="CQD11" s="18"/>
      <c r="CQE11" s="18"/>
      <c r="CQF11" s="18"/>
      <c r="CQG11" s="18"/>
      <c r="CQH11" s="18"/>
      <c r="CQI11" s="18"/>
      <c r="CQJ11" s="18"/>
      <c r="CQK11" s="18"/>
      <c r="CQL11" s="18"/>
      <c r="CQM11" s="18"/>
      <c r="CQN11" s="18"/>
      <c r="CQO11" s="18"/>
      <c r="CQP11" s="18"/>
      <c r="CQQ11" s="18"/>
      <c r="CQR11" s="18"/>
      <c r="CQS11" s="18"/>
      <c r="CQT11" s="18"/>
      <c r="CQU11" s="18"/>
      <c r="CQV11" s="18"/>
      <c r="CQW11" s="18"/>
      <c r="CQX11" s="18"/>
      <c r="CQY11" s="18"/>
      <c r="CQZ11" s="18"/>
      <c r="CRA11" s="18"/>
      <c r="CRB11" s="18"/>
      <c r="CRC11" s="18"/>
      <c r="CRD11" s="18"/>
      <c r="CRE11" s="18"/>
      <c r="CRF11" s="18"/>
      <c r="CRG11" s="18"/>
      <c r="CRH11" s="18"/>
      <c r="CRI11" s="18"/>
      <c r="CRJ11" s="18"/>
      <c r="CRK11" s="18"/>
      <c r="CRL11" s="18"/>
      <c r="CRM11" s="18"/>
      <c r="CRN11" s="18"/>
      <c r="CRO11" s="18"/>
      <c r="CRP11" s="18"/>
      <c r="CRQ11" s="18"/>
      <c r="CRR11" s="18"/>
      <c r="CRS11" s="18"/>
      <c r="CRT11" s="18"/>
      <c r="CRU11" s="18"/>
      <c r="CRV11" s="18"/>
      <c r="CRW11" s="18"/>
      <c r="CRX11" s="18"/>
      <c r="CRY11" s="18"/>
      <c r="CRZ11" s="18"/>
      <c r="CSA11" s="18"/>
      <c r="CSB11" s="18"/>
      <c r="CSC11" s="18"/>
      <c r="CSD11" s="18"/>
      <c r="CSE11" s="18"/>
      <c r="CSF11" s="18"/>
      <c r="CSG11" s="18"/>
      <c r="CSH11" s="18"/>
      <c r="CSI11" s="18"/>
      <c r="CSJ11" s="18"/>
      <c r="CSK11" s="18"/>
      <c r="CSL11" s="18"/>
      <c r="CSM11" s="18"/>
      <c r="CSN11" s="18"/>
      <c r="CSO11" s="18"/>
      <c r="CSP11" s="18"/>
      <c r="CSQ11" s="18"/>
      <c r="CSR11" s="18"/>
      <c r="CSS11" s="18"/>
      <c r="CST11" s="18"/>
      <c r="CSU11" s="18"/>
      <c r="CSV11" s="18"/>
      <c r="CSW11" s="18"/>
      <c r="CSX11" s="18"/>
      <c r="CSY11" s="18"/>
      <c r="CSZ11" s="18"/>
      <c r="CTA11" s="18"/>
      <c r="CTB11" s="18"/>
      <c r="CTC11" s="18"/>
      <c r="CTD11" s="18"/>
      <c r="CTE11" s="18"/>
      <c r="CTF11" s="18"/>
      <c r="CTG11" s="18"/>
      <c r="CTH11" s="18"/>
      <c r="CTI11" s="18"/>
      <c r="CTJ11" s="18"/>
      <c r="CTK11" s="18"/>
      <c r="CTL11" s="18"/>
      <c r="CTM11" s="18"/>
      <c r="CTN11" s="18"/>
      <c r="CTO11" s="18"/>
      <c r="CTP11" s="18"/>
      <c r="CTQ11" s="18"/>
      <c r="CTR11" s="18"/>
      <c r="CTS11" s="18"/>
      <c r="CTT11" s="18"/>
      <c r="CTU11" s="18"/>
      <c r="CTV11" s="18"/>
      <c r="CTW11" s="18"/>
      <c r="CTX11" s="18"/>
      <c r="CTY11" s="18"/>
      <c r="CTZ11" s="18"/>
      <c r="CUA11" s="18"/>
      <c r="CUB11" s="18"/>
      <c r="CUC11" s="18"/>
      <c r="CUD11" s="18"/>
      <c r="CUE11" s="18"/>
      <c r="CUF11" s="18"/>
      <c r="CUG11" s="18"/>
      <c r="CUH11" s="18"/>
      <c r="CUI11" s="18"/>
      <c r="CUJ11" s="18"/>
      <c r="CUK11" s="18"/>
      <c r="CUL11" s="18"/>
      <c r="CUM11" s="18"/>
      <c r="CUN11" s="18"/>
      <c r="CUO11" s="18"/>
      <c r="CUP11" s="18"/>
      <c r="CUQ11" s="18"/>
      <c r="CUR11" s="18"/>
      <c r="CUS11" s="18"/>
      <c r="CUT11" s="18"/>
      <c r="CUU11" s="18"/>
      <c r="CUV11" s="18"/>
      <c r="CUW11" s="18"/>
      <c r="CUX11" s="18"/>
      <c r="CUY11" s="18"/>
      <c r="CUZ11" s="18"/>
      <c r="CVA11" s="18"/>
      <c r="CVB11" s="18"/>
      <c r="CVC11" s="18"/>
      <c r="CVD11" s="18"/>
      <c r="CVE11" s="18"/>
      <c r="CVF11" s="18"/>
      <c r="CVG11" s="18"/>
      <c r="CVH11" s="18"/>
      <c r="CVI11" s="18"/>
      <c r="CVJ11" s="18"/>
      <c r="CVK11" s="18"/>
      <c r="CVL11" s="18"/>
      <c r="CVM11" s="18"/>
      <c r="CVN11" s="18"/>
      <c r="CVO11" s="18"/>
      <c r="CVP11" s="18"/>
      <c r="CVQ11" s="18"/>
      <c r="CVR11" s="18"/>
      <c r="CVS11" s="18"/>
      <c r="CVT11" s="18"/>
      <c r="CVU11" s="18"/>
      <c r="CVV11" s="18"/>
      <c r="CVW11" s="18"/>
      <c r="CVX11" s="18"/>
      <c r="CVY11" s="18"/>
      <c r="CVZ11" s="18"/>
      <c r="CWA11" s="18"/>
      <c r="CWB11" s="18"/>
      <c r="CWC11" s="18"/>
      <c r="CWD11" s="18"/>
      <c r="CWE11" s="18"/>
      <c r="CWF11" s="18"/>
      <c r="CWG11" s="18"/>
      <c r="CWH11" s="18"/>
      <c r="CWI11" s="18"/>
      <c r="CWJ11" s="18"/>
      <c r="CWK11" s="18"/>
      <c r="CWL11" s="18"/>
      <c r="CWM11" s="18"/>
      <c r="CWN11" s="18"/>
      <c r="CWO11" s="18"/>
      <c r="CWP11" s="18"/>
      <c r="CWQ11" s="18"/>
      <c r="CWR11" s="18"/>
      <c r="CWS11" s="18"/>
      <c r="CWT11" s="18"/>
      <c r="CWU11" s="18"/>
      <c r="CWV11" s="18"/>
      <c r="CWW11" s="18"/>
      <c r="CWX11" s="18"/>
      <c r="CWY11" s="18"/>
      <c r="CWZ11" s="18"/>
      <c r="CXA11" s="18"/>
      <c r="CXB11" s="18"/>
      <c r="CXC11" s="18"/>
      <c r="CXD11" s="18"/>
      <c r="CXE11" s="18"/>
      <c r="CXF11" s="18"/>
      <c r="CXG11" s="18"/>
      <c r="CXH11" s="18"/>
      <c r="CXI11" s="18"/>
      <c r="CXJ11" s="18"/>
      <c r="CXK11" s="18"/>
      <c r="CXL11" s="18"/>
      <c r="CXM11" s="18"/>
      <c r="CXN11" s="18"/>
      <c r="CXO11" s="18"/>
      <c r="CXP11" s="18"/>
      <c r="CXQ11" s="18"/>
      <c r="CXR11" s="18"/>
      <c r="CXS11" s="18"/>
      <c r="CXT11" s="18"/>
      <c r="CXU11" s="18"/>
      <c r="CXV11" s="18"/>
      <c r="CXW11" s="18"/>
      <c r="CXX11" s="18"/>
      <c r="CXY11" s="18"/>
      <c r="CXZ11" s="18"/>
      <c r="CYA11" s="18"/>
      <c r="CYB11" s="18"/>
      <c r="CYC11" s="18"/>
      <c r="CYD11" s="18"/>
      <c r="CYE11" s="18"/>
      <c r="CYF11" s="18"/>
      <c r="CYG11" s="18"/>
      <c r="CYH11" s="18"/>
      <c r="CYI11" s="18"/>
      <c r="CYJ11" s="18"/>
      <c r="CYK11" s="18"/>
      <c r="CYL11" s="18"/>
      <c r="CYM11" s="18"/>
      <c r="CYN11" s="18"/>
      <c r="CYO11" s="18"/>
      <c r="CYP11" s="18"/>
      <c r="CYQ11" s="18"/>
      <c r="CYR11" s="18"/>
      <c r="CYS11" s="18"/>
      <c r="CYT11" s="18"/>
      <c r="CYU11" s="18"/>
      <c r="CYV11" s="18"/>
      <c r="CYW11" s="18"/>
      <c r="CYX11" s="18"/>
      <c r="CYY11" s="18"/>
      <c r="CYZ11" s="18"/>
      <c r="CZA11" s="18"/>
      <c r="CZB11" s="18"/>
      <c r="CZC11" s="18"/>
      <c r="CZD11" s="18"/>
      <c r="CZE11" s="18"/>
      <c r="CZF11" s="18"/>
      <c r="CZG11" s="18"/>
      <c r="CZH11" s="18"/>
      <c r="CZI11" s="18"/>
      <c r="CZJ11" s="18"/>
      <c r="CZK11" s="18"/>
      <c r="CZL11" s="18"/>
      <c r="CZM11" s="18"/>
      <c r="CZN11" s="18"/>
      <c r="CZO11" s="18"/>
      <c r="CZP11" s="18"/>
      <c r="CZQ11" s="18"/>
      <c r="CZR11" s="18"/>
      <c r="CZS11" s="18"/>
      <c r="CZT11" s="18"/>
      <c r="CZU11" s="18"/>
      <c r="CZV11" s="18"/>
      <c r="CZW11" s="18"/>
      <c r="CZX11" s="18"/>
      <c r="CZY11" s="18"/>
      <c r="CZZ11" s="18"/>
      <c r="DAA11" s="18"/>
      <c r="DAB11" s="18"/>
      <c r="DAC11" s="18"/>
      <c r="DAD11" s="18"/>
      <c r="DAE11" s="18"/>
      <c r="DAF11" s="18"/>
      <c r="DAG11" s="18"/>
      <c r="DAH11" s="18"/>
      <c r="DAI11" s="18"/>
      <c r="DAJ11" s="18"/>
      <c r="DAK11" s="18"/>
      <c r="DAL11" s="18"/>
      <c r="DAM11" s="18"/>
      <c r="DAN11" s="18"/>
      <c r="DAO11" s="18"/>
      <c r="DAP11" s="18"/>
      <c r="DAQ11" s="18"/>
      <c r="DAR11" s="18"/>
      <c r="DAS11" s="18"/>
      <c r="DAT11" s="18"/>
      <c r="DAU11" s="18"/>
      <c r="DAV11" s="18"/>
      <c r="DAW11" s="18"/>
      <c r="DAX11" s="18"/>
      <c r="DAY11" s="18"/>
      <c r="DAZ11" s="18"/>
      <c r="DBA11" s="18"/>
      <c r="DBB11" s="18"/>
      <c r="DBC11" s="18"/>
      <c r="DBD11" s="18"/>
      <c r="DBE11" s="18"/>
      <c r="DBF11" s="18"/>
      <c r="DBG11" s="18"/>
      <c r="DBH11" s="18"/>
      <c r="DBI11" s="18"/>
      <c r="DBJ11" s="18"/>
      <c r="DBK11" s="18"/>
      <c r="DBL11" s="18"/>
      <c r="DBM11" s="18"/>
      <c r="DBN11" s="18"/>
      <c r="DBO11" s="18"/>
      <c r="DBP11" s="18"/>
      <c r="DBQ11" s="18"/>
      <c r="DBR11" s="18"/>
      <c r="DBS11" s="18"/>
      <c r="DBT11" s="18"/>
      <c r="DBU11" s="18"/>
      <c r="DBV11" s="18"/>
      <c r="DBW11" s="18"/>
      <c r="DBX11" s="18"/>
      <c r="DBY11" s="18"/>
      <c r="DBZ11" s="18"/>
      <c r="DCA11" s="18"/>
      <c r="DCB11" s="18"/>
      <c r="DCC11" s="18"/>
      <c r="DCD11" s="18"/>
      <c r="DCE11" s="18"/>
      <c r="DCF11" s="18"/>
      <c r="DCG11" s="18"/>
      <c r="DCH11" s="18"/>
      <c r="DCI11" s="18"/>
      <c r="DCJ11" s="18"/>
      <c r="DCK11" s="18"/>
      <c r="DCL11" s="18"/>
      <c r="DCM11" s="18"/>
      <c r="DCN11" s="18"/>
      <c r="DCO11" s="18"/>
      <c r="DCP11" s="18"/>
      <c r="DCQ11" s="18"/>
      <c r="DCR11" s="18"/>
      <c r="DCS11" s="18"/>
      <c r="DCT11" s="18"/>
      <c r="DCU11" s="18"/>
      <c r="DCV11" s="18"/>
      <c r="DCW11" s="18"/>
      <c r="DCX11" s="18"/>
      <c r="DCY11" s="18"/>
      <c r="DCZ11" s="18"/>
      <c r="DDA11" s="18"/>
      <c r="DDB11" s="18"/>
      <c r="DDC11" s="18"/>
      <c r="DDD11" s="18"/>
      <c r="DDE11" s="18"/>
      <c r="DDF11" s="18"/>
      <c r="DDG11" s="18"/>
      <c r="DDH11" s="18"/>
      <c r="DDI11" s="18"/>
      <c r="DDJ11" s="18"/>
      <c r="DDK11" s="18"/>
      <c r="DDL11" s="18"/>
      <c r="DDM11" s="18"/>
      <c r="DDN11" s="18"/>
      <c r="DDO11" s="18"/>
      <c r="DDP11" s="18"/>
      <c r="DDQ11" s="18"/>
      <c r="DDR11" s="18"/>
      <c r="DDS11" s="18"/>
      <c r="DDT11" s="18"/>
      <c r="DDU11" s="18"/>
      <c r="DDV11" s="18"/>
      <c r="DDW11" s="18"/>
      <c r="DDX11" s="18"/>
      <c r="DDY11" s="18"/>
      <c r="DDZ11" s="18"/>
      <c r="DEA11" s="18"/>
      <c r="DEB11" s="18"/>
      <c r="DEC11" s="18"/>
      <c r="DED11" s="18"/>
      <c r="DEE11" s="18"/>
      <c r="DEF11" s="18"/>
      <c r="DEG11" s="18"/>
      <c r="DEH11" s="18"/>
      <c r="DEI11" s="18"/>
      <c r="DEJ11" s="18"/>
      <c r="DEK11" s="18"/>
      <c r="DEL11" s="18"/>
      <c r="DEM11" s="18"/>
      <c r="DEN11" s="18"/>
      <c r="DEO11" s="18"/>
      <c r="DEP11" s="18"/>
      <c r="DEQ11" s="18"/>
      <c r="DER11" s="18"/>
      <c r="DES11" s="18"/>
      <c r="DET11" s="18"/>
      <c r="DEU11" s="18"/>
      <c r="DEV11" s="18"/>
      <c r="DEW11" s="18"/>
      <c r="DEX11" s="18"/>
      <c r="DEY11" s="18"/>
      <c r="DEZ11" s="18"/>
      <c r="DFA11" s="18"/>
      <c r="DFB11" s="18"/>
      <c r="DFC11" s="18"/>
      <c r="DFD11" s="18"/>
      <c r="DFE11" s="18"/>
      <c r="DFF11" s="18"/>
      <c r="DFG11" s="18"/>
      <c r="DFH11" s="18"/>
      <c r="DFI11" s="18"/>
      <c r="DFJ11" s="18"/>
      <c r="DFK11" s="18"/>
      <c r="DFL11" s="18"/>
      <c r="DFM11" s="18"/>
      <c r="DFN11" s="18"/>
      <c r="DFO11" s="18"/>
      <c r="DFP11" s="18"/>
      <c r="DFQ11" s="18"/>
      <c r="DFR11" s="18"/>
      <c r="DFS11" s="18"/>
      <c r="DFT11" s="18"/>
      <c r="DFU11" s="18"/>
      <c r="DFV11" s="18"/>
      <c r="DFW11" s="18"/>
      <c r="DFX11" s="18"/>
      <c r="DFY11" s="18"/>
      <c r="DFZ11" s="18"/>
      <c r="DGA11" s="18"/>
      <c r="DGB11" s="18"/>
      <c r="DGC11" s="18"/>
      <c r="DGD11" s="18"/>
      <c r="DGE11" s="18"/>
      <c r="DGF11" s="18"/>
      <c r="DGG11" s="18"/>
      <c r="DGH11" s="18"/>
      <c r="DGI11" s="18"/>
      <c r="DGJ11" s="18"/>
      <c r="DGK11" s="18"/>
      <c r="DGL11" s="18"/>
      <c r="DGM11" s="18"/>
      <c r="DGN11" s="18"/>
      <c r="DGO11" s="18"/>
      <c r="DGP11" s="18"/>
      <c r="DGQ11" s="18"/>
      <c r="DGR11" s="18"/>
      <c r="DGS11" s="18"/>
      <c r="DGT11" s="18"/>
      <c r="DGU11" s="18"/>
      <c r="DGV11" s="18"/>
      <c r="DGW11" s="18"/>
      <c r="DGX11" s="18"/>
      <c r="DGY11" s="18"/>
      <c r="DGZ11" s="18"/>
      <c r="DHA11" s="18"/>
      <c r="DHB11" s="18"/>
      <c r="DHC11" s="18"/>
      <c r="DHD11" s="18"/>
      <c r="DHE11" s="18"/>
      <c r="DHF11" s="18"/>
      <c r="DHG11" s="18"/>
      <c r="DHH11" s="18"/>
      <c r="DHI11" s="18"/>
      <c r="DHJ11" s="18"/>
      <c r="DHK11" s="18"/>
      <c r="DHL11" s="18"/>
      <c r="DHM11" s="18"/>
      <c r="DHN11" s="18"/>
      <c r="DHO11" s="18"/>
      <c r="DHP11" s="18"/>
      <c r="DHQ11" s="18"/>
      <c r="DHR11" s="18"/>
      <c r="DHS11" s="18"/>
      <c r="DHT11" s="18"/>
      <c r="DHU11" s="18"/>
      <c r="DHV11" s="18"/>
      <c r="DHW11" s="18"/>
      <c r="DHX11" s="18"/>
      <c r="DHY11" s="18"/>
      <c r="DHZ11" s="18"/>
      <c r="DIA11" s="18"/>
      <c r="DIB11" s="18"/>
      <c r="DIC11" s="18"/>
      <c r="DID11" s="18"/>
      <c r="DIE11" s="18"/>
      <c r="DIF11" s="18"/>
      <c r="DIG11" s="18"/>
      <c r="DIH11" s="18"/>
      <c r="DII11" s="18"/>
      <c r="DIJ11" s="18"/>
      <c r="DIK11" s="18"/>
      <c r="DIL11" s="18"/>
      <c r="DIM11" s="18"/>
      <c r="DIN11" s="18"/>
      <c r="DIO11" s="18"/>
      <c r="DIP11" s="18"/>
      <c r="DIQ11" s="18"/>
      <c r="DIR11" s="18"/>
      <c r="DIS11" s="18"/>
      <c r="DIT11" s="18"/>
      <c r="DIU11" s="18"/>
      <c r="DIV11" s="18"/>
      <c r="DIW11" s="18"/>
      <c r="DIX11" s="18"/>
      <c r="DIY11" s="18"/>
      <c r="DIZ11" s="18"/>
      <c r="DJA11" s="18"/>
      <c r="DJB11" s="18"/>
      <c r="DJC11" s="18"/>
      <c r="DJD11" s="18"/>
      <c r="DJE11" s="18"/>
      <c r="DJF11" s="18"/>
      <c r="DJG11" s="18"/>
      <c r="DJH11" s="18"/>
      <c r="DJI11" s="18"/>
      <c r="DJJ11" s="18"/>
      <c r="DJK11" s="18"/>
      <c r="DJL11" s="18"/>
      <c r="DJM11" s="18"/>
      <c r="DJN11" s="18"/>
      <c r="DJO11" s="18"/>
      <c r="DJP11" s="18"/>
      <c r="DJQ11" s="18"/>
      <c r="DJR11" s="18"/>
      <c r="DJS11" s="18"/>
      <c r="DJT11" s="18"/>
      <c r="DJU11" s="18"/>
      <c r="DJV11" s="18"/>
      <c r="DJW11" s="18"/>
      <c r="DJX11" s="18"/>
      <c r="DJY11" s="18"/>
      <c r="DJZ11" s="18"/>
      <c r="DKA11" s="18"/>
      <c r="DKB11" s="18"/>
      <c r="DKC11" s="18"/>
      <c r="DKD11" s="18"/>
      <c r="DKE11" s="18"/>
      <c r="DKF11" s="18"/>
      <c r="DKG11" s="18"/>
      <c r="DKH11" s="18"/>
      <c r="DKI11" s="18"/>
      <c r="DKJ11" s="18"/>
      <c r="DKK11" s="18"/>
      <c r="DKL11" s="18"/>
      <c r="DKM11" s="18"/>
      <c r="DKN11" s="18"/>
      <c r="DKO11" s="18"/>
      <c r="DKP11" s="18"/>
      <c r="DKQ11" s="18"/>
      <c r="DKR11" s="18"/>
      <c r="DKS11" s="18"/>
      <c r="DKT11" s="18"/>
      <c r="DKU11" s="18"/>
      <c r="DKV11" s="18"/>
      <c r="DKW11" s="18"/>
      <c r="DKX11" s="18"/>
      <c r="DKY11" s="18"/>
      <c r="DKZ11" s="18"/>
      <c r="DLA11" s="18"/>
      <c r="DLB11" s="18"/>
      <c r="DLC11" s="18"/>
      <c r="DLD11" s="18"/>
      <c r="DLE11" s="18"/>
      <c r="DLF11" s="18"/>
      <c r="DLG11" s="18"/>
      <c r="DLH11" s="18"/>
      <c r="DLI11" s="18"/>
      <c r="DLJ11" s="18"/>
      <c r="DLK11" s="18"/>
      <c r="DLL11" s="18"/>
      <c r="DLM11" s="18"/>
      <c r="DLN11" s="18"/>
      <c r="DLO11" s="18"/>
      <c r="DLP11" s="18"/>
      <c r="DLQ11" s="18"/>
      <c r="DLR11" s="18"/>
      <c r="DLS11" s="18"/>
      <c r="DLT11" s="18"/>
      <c r="DLU11" s="18"/>
      <c r="DLV11" s="18"/>
      <c r="DLW11" s="18"/>
      <c r="DLX11" s="18"/>
      <c r="DLY11" s="18"/>
      <c r="DLZ11" s="18"/>
      <c r="DMA11" s="18"/>
      <c r="DMB11" s="18"/>
      <c r="DMC11" s="18"/>
      <c r="DMD11" s="18"/>
      <c r="DME11" s="18"/>
      <c r="DMF11" s="18"/>
      <c r="DMG11" s="18"/>
      <c r="DMH11" s="18"/>
      <c r="DMI11" s="18"/>
      <c r="DMJ11" s="18"/>
      <c r="DMK11" s="18"/>
      <c r="DML11" s="18"/>
      <c r="DMM11" s="18"/>
      <c r="DMN11" s="18"/>
      <c r="DMO11" s="18"/>
      <c r="DMP11" s="18"/>
      <c r="DMQ11" s="18"/>
      <c r="DMR11" s="18"/>
      <c r="DMS11" s="18"/>
      <c r="DMT11" s="18"/>
      <c r="DMU11" s="18"/>
      <c r="DMV11" s="18"/>
      <c r="DMW11" s="18"/>
      <c r="DMX11" s="18"/>
      <c r="DMY11" s="18"/>
      <c r="DMZ11" s="18"/>
      <c r="DNA11" s="18"/>
      <c r="DNB11" s="18"/>
      <c r="DNC11" s="18"/>
      <c r="DND11" s="18"/>
      <c r="DNE11" s="18"/>
      <c r="DNF11" s="18"/>
      <c r="DNG11" s="18"/>
      <c r="DNH11" s="18"/>
      <c r="DNI11" s="18"/>
      <c r="DNJ11" s="18"/>
      <c r="DNK11" s="18"/>
      <c r="DNL11" s="18"/>
      <c r="DNM11" s="18"/>
      <c r="DNN11" s="18"/>
      <c r="DNO11" s="18"/>
      <c r="DNP11" s="18"/>
      <c r="DNQ11" s="18"/>
      <c r="DNR11" s="18"/>
      <c r="DNS11" s="18"/>
      <c r="DNT11" s="18"/>
      <c r="DNU11" s="18"/>
      <c r="DNV11" s="18"/>
      <c r="DNW11" s="18"/>
      <c r="DNX11" s="18"/>
      <c r="DNY11" s="18"/>
      <c r="DNZ11" s="18"/>
      <c r="DOA11" s="18"/>
      <c r="DOB11" s="18"/>
      <c r="DOC11" s="18"/>
      <c r="DOD11" s="18"/>
      <c r="DOE11" s="18"/>
      <c r="DOF11" s="18"/>
      <c r="DOG11" s="18"/>
      <c r="DOH11" s="18"/>
      <c r="DOI11" s="18"/>
      <c r="DOJ11" s="18"/>
      <c r="DOK11" s="18"/>
      <c r="DOL11" s="18"/>
      <c r="DOM11" s="18"/>
      <c r="DON11" s="18"/>
      <c r="DOO11" s="18"/>
      <c r="DOP11" s="18"/>
      <c r="DOQ11" s="18"/>
      <c r="DOR11" s="18"/>
      <c r="DOS11" s="18"/>
      <c r="DOT11" s="18"/>
      <c r="DOU11" s="18"/>
      <c r="DOV11" s="18"/>
      <c r="DOW11" s="18"/>
      <c r="DOX11" s="18"/>
      <c r="DOY11" s="18"/>
      <c r="DOZ11" s="18"/>
      <c r="DPA11" s="18"/>
      <c r="DPB11" s="18"/>
      <c r="DPC11" s="18"/>
      <c r="DPD11" s="18"/>
      <c r="DPE11" s="18"/>
      <c r="DPF11" s="18"/>
      <c r="DPG11" s="18"/>
      <c r="DPH11" s="18"/>
      <c r="DPI11" s="18"/>
      <c r="DPJ11" s="18"/>
      <c r="DPK11" s="18"/>
      <c r="DPL11" s="18"/>
      <c r="DPM11" s="18"/>
      <c r="DPN11" s="18"/>
      <c r="DPO11" s="18"/>
      <c r="DPP11" s="18"/>
      <c r="DPQ11" s="18"/>
      <c r="DPR11" s="18"/>
      <c r="DPS11" s="18"/>
      <c r="DPT11" s="18"/>
      <c r="DPU11" s="18"/>
      <c r="DPV11" s="18"/>
      <c r="DPW11" s="18"/>
      <c r="DPX11" s="18"/>
      <c r="DPY11" s="18"/>
      <c r="DPZ11" s="18"/>
      <c r="DQA11" s="18"/>
      <c r="DQB11" s="18"/>
      <c r="DQC11" s="18"/>
      <c r="DQD11" s="18"/>
      <c r="DQE11" s="18"/>
      <c r="DQF11" s="18"/>
      <c r="DQG11" s="18"/>
      <c r="DQH11" s="18"/>
      <c r="DQI11" s="18"/>
      <c r="DQJ11" s="18"/>
      <c r="DQK11" s="18"/>
      <c r="DQL11" s="18"/>
      <c r="DQM11" s="18"/>
      <c r="DQN11" s="18"/>
      <c r="DQO11" s="18"/>
      <c r="DQP11" s="18"/>
      <c r="DQQ11" s="18"/>
      <c r="DQR11" s="18"/>
      <c r="DQS11" s="18"/>
      <c r="DQT11" s="18"/>
      <c r="DQU11" s="18"/>
      <c r="DQV11" s="18"/>
      <c r="DQW11" s="18"/>
      <c r="DQX11" s="18"/>
      <c r="DQY11" s="18"/>
      <c r="DQZ11" s="18"/>
      <c r="DRA11" s="18"/>
      <c r="DRB11" s="18"/>
      <c r="DRC11" s="18"/>
      <c r="DRD11" s="18"/>
      <c r="DRE11" s="18"/>
      <c r="DRF11" s="18"/>
      <c r="DRG11" s="18"/>
      <c r="DRH11" s="18"/>
      <c r="DRI11" s="18"/>
      <c r="DRJ11" s="18"/>
      <c r="DRK11" s="18"/>
      <c r="DRL11" s="18"/>
      <c r="DRM11" s="18"/>
      <c r="DRN11" s="18"/>
      <c r="DRO11" s="18"/>
      <c r="DRP11" s="18"/>
      <c r="DRQ11" s="18"/>
      <c r="DRR11" s="18"/>
      <c r="DRS11" s="18"/>
      <c r="DRT11" s="18"/>
      <c r="DRU11" s="18"/>
      <c r="DRV11" s="18"/>
      <c r="DRW11" s="18"/>
      <c r="DRX11" s="18"/>
      <c r="DRY11" s="18"/>
      <c r="DRZ11" s="18"/>
      <c r="DSA11" s="18"/>
      <c r="DSB11" s="18"/>
      <c r="DSC11" s="18"/>
      <c r="DSD11" s="18"/>
      <c r="DSE11" s="18"/>
      <c r="DSF11" s="18"/>
      <c r="DSG11" s="18"/>
      <c r="DSH11" s="18"/>
      <c r="DSI11" s="18"/>
      <c r="DSJ11" s="18"/>
      <c r="DSK11" s="18"/>
      <c r="DSL11" s="18"/>
      <c r="DSM11" s="18"/>
      <c r="DSN11" s="18"/>
      <c r="DSO11" s="18"/>
      <c r="DSP11" s="18"/>
      <c r="DSQ11" s="18"/>
      <c r="DSR11" s="18"/>
      <c r="DSS11" s="18"/>
      <c r="DST11" s="18"/>
      <c r="DSU11" s="18"/>
      <c r="DSV11" s="18"/>
      <c r="DSW11" s="18"/>
      <c r="DSX11" s="18"/>
      <c r="DSY11" s="18"/>
      <c r="DSZ11" s="18"/>
      <c r="DTA11" s="18"/>
      <c r="DTB11" s="18"/>
      <c r="DTC11" s="18"/>
      <c r="DTD11" s="18"/>
      <c r="DTE11" s="18"/>
      <c r="DTF11" s="18"/>
      <c r="DTG11" s="18"/>
      <c r="DTH11" s="18"/>
      <c r="DTI11" s="18"/>
      <c r="DTJ11" s="18"/>
      <c r="DTK11" s="18"/>
      <c r="DTL11" s="18"/>
      <c r="DTM11" s="18"/>
      <c r="DTN11" s="18"/>
      <c r="DTO11" s="18"/>
      <c r="DTP11" s="18"/>
      <c r="DTQ11" s="18"/>
      <c r="DTR11" s="18"/>
      <c r="DTS11" s="18"/>
      <c r="DTT11" s="18"/>
      <c r="DTU11" s="18"/>
      <c r="DTV11" s="18"/>
      <c r="DTW11" s="18"/>
      <c r="DTX11" s="18"/>
      <c r="DTY11" s="18"/>
      <c r="DTZ11" s="18"/>
      <c r="DUA11" s="18"/>
      <c r="DUB11" s="18"/>
      <c r="DUC11" s="18"/>
      <c r="DUD11" s="18"/>
      <c r="DUE11" s="18"/>
      <c r="DUF11" s="18"/>
      <c r="DUG11" s="18"/>
      <c r="DUH11" s="18"/>
      <c r="DUI11" s="18"/>
      <c r="DUJ11" s="18"/>
      <c r="DUK11" s="18"/>
      <c r="DUL11" s="18"/>
      <c r="DUM11" s="18"/>
      <c r="DUN11" s="18"/>
      <c r="DUO11" s="18"/>
      <c r="DUP11" s="18"/>
      <c r="DUQ11" s="18"/>
      <c r="DUR11" s="18"/>
      <c r="DUS11" s="18"/>
      <c r="DUT11" s="18"/>
      <c r="DUU11" s="18"/>
      <c r="DUV11" s="18"/>
      <c r="DUW11" s="18"/>
      <c r="DUX11" s="18"/>
      <c r="DUY11" s="18"/>
      <c r="DUZ11" s="18"/>
      <c r="DVA11" s="18"/>
      <c r="DVB11" s="18"/>
      <c r="DVC11" s="18"/>
      <c r="DVD11" s="18"/>
      <c r="DVE11" s="18"/>
      <c r="DVF11" s="18"/>
      <c r="DVG11" s="18"/>
      <c r="DVH11" s="18"/>
      <c r="DVI11" s="18"/>
      <c r="DVJ11" s="18"/>
      <c r="DVK11" s="18"/>
      <c r="DVL11" s="18"/>
      <c r="DVM11" s="18"/>
      <c r="DVN11" s="18"/>
      <c r="DVO11" s="18"/>
      <c r="DVP11" s="18"/>
      <c r="DVQ11" s="18"/>
      <c r="DVR11" s="18"/>
      <c r="DVS11" s="18"/>
      <c r="DVT11" s="18"/>
      <c r="DVU11" s="18"/>
      <c r="DVV11" s="18"/>
      <c r="DVW11" s="18"/>
      <c r="DVX11" s="18"/>
      <c r="DVY11" s="18"/>
      <c r="DVZ11" s="18"/>
      <c r="DWA11" s="18"/>
      <c r="DWB11" s="18"/>
      <c r="DWC11" s="18"/>
      <c r="DWD11" s="18"/>
      <c r="DWE11" s="18"/>
      <c r="DWF11" s="18"/>
      <c r="DWG11" s="18"/>
      <c r="DWH11" s="18"/>
      <c r="DWI11" s="18"/>
      <c r="DWJ11" s="18"/>
      <c r="DWK11" s="18"/>
      <c r="DWL11" s="18"/>
      <c r="DWM11" s="18"/>
      <c r="DWN11" s="18"/>
      <c r="DWO11" s="18"/>
      <c r="DWP11" s="18"/>
      <c r="DWQ11" s="18"/>
      <c r="DWR11" s="18"/>
      <c r="DWS11" s="18"/>
      <c r="DWT11" s="18"/>
      <c r="DWU11" s="18"/>
      <c r="DWV11" s="18"/>
      <c r="DWW11" s="18"/>
      <c r="DWX11" s="18"/>
      <c r="DWY11" s="18"/>
      <c r="DWZ11" s="18"/>
      <c r="DXA11" s="18"/>
      <c r="DXB11" s="18"/>
      <c r="DXC11" s="18"/>
      <c r="DXD11" s="18"/>
      <c r="DXE11" s="18"/>
      <c r="DXF11" s="18"/>
      <c r="DXG11" s="18"/>
      <c r="DXH11" s="18"/>
      <c r="DXI11" s="18"/>
      <c r="DXJ11" s="18"/>
      <c r="DXK11" s="18"/>
      <c r="DXL11" s="18"/>
      <c r="DXM11" s="18"/>
      <c r="DXN11" s="18"/>
      <c r="DXO11" s="18"/>
      <c r="DXP11" s="18"/>
      <c r="DXQ11" s="18"/>
      <c r="DXR11" s="18"/>
      <c r="DXS11" s="18"/>
      <c r="DXT11" s="18"/>
      <c r="DXU11" s="18"/>
      <c r="DXV11" s="18"/>
      <c r="DXW11" s="18"/>
      <c r="DXX11" s="18"/>
      <c r="DXY11" s="18"/>
      <c r="DXZ11" s="18"/>
      <c r="DYA11" s="18"/>
      <c r="DYB11" s="18"/>
      <c r="DYC11" s="18"/>
      <c r="DYD11" s="18"/>
      <c r="DYE11" s="18"/>
      <c r="DYF11" s="18"/>
      <c r="DYG11" s="18"/>
      <c r="DYH11" s="18"/>
      <c r="DYI11" s="18"/>
      <c r="DYJ11" s="18"/>
      <c r="DYK11" s="18"/>
      <c r="DYL11" s="18"/>
      <c r="DYM11" s="18"/>
      <c r="DYN11" s="18"/>
      <c r="DYO11" s="18"/>
      <c r="DYP11" s="18"/>
      <c r="DYQ11" s="18"/>
      <c r="DYR11" s="18"/>
      <c r="DYS11" s="18"/>
      <c r="DYT11" s="18"/>
      <c r="DYU11" s="18"/>
      <c r="DYV11" s="18"/>
      <c r="DYW11" s="18"/>
      <c r="DYX11" s="18"/>
      <c r="DYY11" s="18"/>
      <c r="DYZ11" s="18"/>
      <c r="DZA11" s="18"/>
      <c r="DZB11" s="18"/>
      <c r="DZC11" s="18"/>
      <c r="DZD11" s="18"/>
      <c r="DZE11" s="18"/>
      <c r="DZF11" s="18"/>
      <c r="DZG11" s="18"/>
      <c r="DZH11" s="18"/>
      <c r="DZI11" s="18"/>
      <c r="DZJ11" s="18"/>
      <c r="DZK11" s="18"/>
      <c r="DZL11" s="18"/>
      <c r="DZM11" s="18"/>
      <c r="DZN11" s="18"/>
      <c r="DZO11" s="18"/>
      <c r="DZP11" s="18"/>
      <c r="DZQ11" s="18"/>
      <c r="DZR11" s="18"/>
      <c r="DZS11" s="18"/>
      <c r="DZT11" s="18"/>
      <c r="DZU11" s="18"/>
      <c r="DZV11" s="18"/>
      <c r="DZW11" s="18"/>
      <c r="DZX11" s="18"/>
      <c r="DZY11" s="18"/>
      <c r="DZZ11" s="18"/>
      <c r="EAA11" s="18"/>
      <c r="EAB11" s="18"/>
      <c r="EAC11" s="18"/>
      <c r="EAD11" s="18"/>
      <c r="EAE11" s="18"/>
      <c r="EAF11" s="18"/>
      <c r="EAG11" s="18"/>
      <c r="EAH11" s="18"/>
      <c r="EAI11" s="18"/>
      <c r="EAJ11" s="18"/>
      <c r="EAK11" s="18"/>
      <c r="EAL11" s="18"/>
      <c r="EAM11" s="18"/>
      <c r="EAN11" s="18"/>
      <c r="EAO11" s="18"/>
      <c r="EAP11" s="18"/>
      <c r="EAQ11" s="18"/>
      <c r="EAR11" s="18"/>
      <c r="EAS11" s="18"/>
      <c r="EAT11" s="18"/>
      <c r="EAU11" s="18"/>
      <c r="EAV11" s="18"/>
      <c r="EAW11" s="18"/>
      <c r="EAX11" s="18"/>
      <c r="EAY11" s="18"/>
      <c r="EAZ11" s="18"/>
      <c r="EBA11" s="18"/>
      <c r="EBB11" s="18"/>
      <c r="EBC11" s="18"/>
      <c r="EBD11" s="18"/>
      <c r="EBE11" s="18"/>
      <c r="EBF11" s="18"/>
      <c r="EBG11" s="18"/>
      <c r="EBH11" s="18"/>
      <c r="EBI11" s="18"/>
      <c r="EBJ11" s="18"/>
      <c r="EBK11" s="18"/>
      <c r="EBL11" s="18"/>
      <c r="EBM11" s="18"/>
      <c r="EBN11" s="18"/>
      <c r="EBO11" s="18"/>
      <c r="EBP11" s="18"/>
      <c r="EBQ11" s="18"/>
      <c r="EBR11" s="18"/>
      <c r="EBS11" s="18"/>
      <c r="EBT11" s="18"/>
      <c r="EBU11" s="18"/>
      <c r="EBV11" s="18"/>
      <c r="EBW11" s="18"/>
      <c r="EBX11" s="18"/>
      <c r="EBY11" s="18"/>
      <c r="EBZ11" s="18"/>
      <c r="ECA11" s="18"/>
      <c r="ECB11" s="18"/>
      <c r="ECC11" s="18"/>
      <c r="ECD11" s="18"/>
      <c r="ECE11" s="18"/>
      <c r="ECF11" s="18"/>
      <c r="ECG11" s="18"/>
      <c r="ECH11" s="18"/>
      <c r="ECI11" s="18"/>
      <c r="ECJ11" s="18"/>
      <c r="ECK11" s="18"/>
      <c r="ECL11" s="18"/>
      <c r="ECM11" s="18"/>
      <c r="ECN11" s="18"/>
      <c r="ECO11" s="18"/>
      <c r="ECP11" s="18"/>
      <c r="ECQ11" s="18"/>
      <c r="ECR11" s="18"/>
      <c r="ECS11" s="18"/>
      <c r="ECT11" s="18"/>
      <c r="ECU11" s="18"/>
      <c r="ECV11" s="18"/>
      <c r="ECW11" s="18"/>
      <c r="ECX11" s="18"/>
      <c r="ECY11" s="18"/>
      <c r="ECZ11" s="18"/>
      <c r="EDA11" s="18"/>
      <c r="EDB11" s="18"/>
      <c r="EDC11" s="18"/>
      <c r="EDD11" s="18"/>
      <c r="EDE11" s="18"/>
      <c r="EDF11" s="18"/>
      <c r="EDG11" s="18"/>
      <c r="EDH11" s="18"/>
      <c r="EDI11" s="18"/>
      <c r="EDJ11" s="18"/>
      <c r="EDK11" s="18"/>
      <c r="EDL11" s="18"/>
      <c r="EDM11" s="18"/>
      <c r="EDN11" s="18"/>
      <c r="EDO11" s="18"/>
      <c r="EDP11" s="18"/>
      <c r="EDQ11" s="18"/>
      <c r="EDR11" s="18"/>
      <c r="EDS11" s="18"/>
      <c r="EDT11" s="18"/>
      <c r="EDU11" s="18"/>
      <c r="EDV11" s="18"/>
      <c r="EDW11" s="18"/>
      <c r="EDX11" s="18"/>
      <c r="EDY11" s="18"/>
      <c r="EDZ11" s="18"/>
      <c r="EEA11" s="18"/>
      <c r="EEB11" s="18"/>
      <c r="EEC11" s="18"/>
      <c r="EED11" s="18"/>
      <c r="EEE11" s="18"/>
      <c r="EEF11" s="18"/>
      <c r="EEG11" s="18"/>
      <c r="EEH11" s="18"/>
      <c r="EEI11" s="18"/>
      <c r="EEJ11" s="18"/>
      <c r="EEK11" s="18"/>
      <c r="EEL11" s="18"/>
      <c r="EEM11" s="18"/>
      <c r="EEN11" s="18"/>
      <c r="EEO11" s="18"/>
      <c r="EEP11" s="18"/>
      <c r="EEQ11" s="18"/>
      <c r="EER11" s="18"/>
      <c r="EES11" s="18"/>
      <c r="EET11" s="18"/>
      <c r="EEU11" s="18"/>
      <c r="EEV11" s="18"/>
      <c r="EEW11" s="18"/>
      <c r="EEX11" s="18"/>
      <c r="EEY11" s="18"/>
      <c r="EEZ11" s="18"/>
      <c r="EFA11" s="18"/>
      <c r="EFB11" s="18"/>
      <c r="EFC11" s="18"/>
      <c r="EFD11" s="18"/>
      <c r="EFE11" s="18"/>
      <c r="EFF11" s="18"/>
      <c r="EFG11" s="18"/>
      <c r="EFH11" s="18"/>
      <c r="EFI11" s="18"/>
      <c r="EFJ11" s="18"/>
      <c r="EFK11" s="18"/>
      <c r="EFL11" s="18"/>
      <c r="EFM11" s="18"/>
      <c r="EFN11" s="18"/>
      <c r="EFO11" s="18"/>
      <c r="EFP11" s="18"/>
      <c r="EFQ11" s="18"/>
      <c r="EFR11" s="18"/>
      <c r="EFS11" s="18"/>
      <c r="EFT11" s="18"/>
      <c r="EFU11" s="18"/>
      <c r="EFV11" s="18"/>
      <c r="EFW11" s="18"/>
      <c r="EFX11" s="18"/>
      <c r="EFY11" s="18"/>
      <c r="EFZ11" s="18"/>
      <c r="EGA11" s="18"/>
      <c r="EGB11" s="18"/>
      <c r="EGC11" s="18"/>
      <c r="EGD11" s="18"/>
      <c r="EGE11" s="18"/>
      <c r="EGF11" s="18"/>
      <c r="EGG11" s="18"/>
      <c r="EGH11" s="18"/>
      <c r="EGI11" s="18"/>
      <c r="EGJ11" s="18"/>
      <c r="EGK11" s="18"/>
      <c r="EGL11" s="18"/>
      <c r="EGM11" s="18"/>
      <c r="EGN11" s="18"/>
      <c r="EGO11" s="18"/>
      <c r="EGP11" s="18"/>
      <c r="EGQ11" s="18"/>
      <c r="EGR11" s="18"/>
      <c r="EGS11" s="18"/>
      <c r="EGT11" s="18"/>
      <c r="EGU11" s="18"/>
      <c r="EGV11" s="18"/>
      <c r="EGW11" s="18"/>
      <c r="EGX11" s="18"/>
      <c r="EGY11" s="18"/>
      <c r="EGZ11" s="18"/>
      <c r="EHA11" s="18"/>
      <c r="EHB11" s="18"/>
      <c r="EHC11" s="18"/>
      <c r="EHD11" s="18"/>
      <c r="EHE11" s="18"/>
      <c r="EHF11" s="18"/>
      <c r="EHG11" s="18"/>
      <c r="EHH11" s="18"/>
      <c r="EHI11" s="18"/>
      <c r="EHJ11" s="18"/>
      <c r="EHK11" s="18"/>
      <c r="EHL11" s="18"/>
      <c r="EHM11" s="18"/>
      <c r="EHN11" s="18"/>
      <c r="EHO11" s="18"/>
      <c r="EHP11" s="18"/>
      <c r="EHQ11" s="18"/>
      <c r="EHR11" s="18"/>
      <c r="EHS11" s="18"/>
      <c r="EHT11" s="18"/>
      <c r="EHU11" s="18"/>
      <c r="EHV11" s="18"/>
      <c r="EHW11" s="18"/>
      <c r="EHX11" s="18"/>
      <c r="EHY11" s="18"/>
      <c r="EHZ11" s="18"/>
      <c r="EIA11" s="18"/>
      <c r="EIB11" s="18"/>
      <c r="EIC11" s="18"/>
      <c r="EID11" s="18"/>
      <c r="EIE11" s="18"/>
      <c r="EIF11" s="18"/>
      <c r="EIG11" s="18"/>
      <c r="EIH11" s="18"/>
      <c r="EII11" s="18"/>
      <c r="EIJ11" s="18"/>
      <c r="EIK11" s="18"/>
      <c r="EIL11" s="18"/>
      <c r="EIM11" s="18"/>
      <c r="EIN11" s="18"/>
      <c r="EIO11" s="18"/>
      <c r="EIP11" s="18"/>
      <c r="EIQ11" s="18"/>
      <c r="EIR11" s="18"/>
      <c r="EIS11" s="18"/>
      <c r="EIT11" s="18"/>
      <c r="EIU11" s="18"/>
      <c r="EIV11" s="18"/>
      <c r="EIW11" s="18"/>
      <c r="EIX11" s="18"/>
      <c r="EIY11" s="18"/>
      <c r="EIZ11" s="18"/>
      <c r="EJA11" s="18"/>
      <c r="EJB11" s="18"/>
      <c r="EJC11" s="18"/>
      <c r="EJD11" s="18"/>
      <c r="EJE11" s="18"/>
      <c r="EJF11" s="18"/>
      <c r="EJG11" s="18"/>
      <c r="EJH11" s="18"/>
      <c r="EJI11" s="18"/>
      <c r="EJJ11" s="18"/>
      <c r="EJK11" s="18"/>
      <c r="EJL11" s="18"/>
      <c r="EJM11" s="18"/>
      <c r="EJN11" s="18"/>
      <c r="EJO11" s="18"/>
      <c r="EJP11" s="18"/>
      <c r="EJQ11" s="18"/>
      <c r="EJR11" s="18"/>
      <c r="EJS11" s="18"/>
      <c r="EJT11" s="18"/>
      <c r="EJU11" s="18"/>
      <c r="EJV11" s="18"/>
      <c r="EJW11" s="18"/>
      <c r="EJX11" s="18"/>
      <c r="EJY11" s="18"/>
      <c r="EJZ11" s="18"/>
      <c r="EKA11" s="18"/>
      <c r="EKB11" s="18"/>
      <c r="EKC11" s="18"/>
      <c r="EKD11" s="18"/>
      <c r="EKE11" s="18"/>
      <c r="EKF11" s="18"/>
      <c r="EKG11" s="18"/>
      <c r="EKH11" s="18"/>
      <c r="EKI11" s="18"/>
      <c r="EKJ11" s="18"/>
      <c r="EKK11" s="18"/>
      <c r="EKL11" s="18"/>
      <c r="EKM11" s="18"/>
      <c r="EKN11" s="18"/>
      <c r="EKO11" s="18"/>
      <c r="EKP11" s="18"/>
      <c r="EKQ11" s="18"/>
      <c r="EKR11" s="18"/>
      <c r="EKS11" s="18"/>
      <c r="EKT11" s="18"/>
      <c r="EKU11" s="18"/>
      <c r="EKV11" s="18"/>
      <c r="EKW11" s="18"/>
      <c r="EKX11" s="18"/>
      <c r="EKY11" s="18"/>
      <c r="EKZ11" s="18"/>
      <c r="ELA11" s="18"/>
      <c r="ELB11" s="18"/>
      <c r="ELC11" s="18"/>
      <c r="ELD11" s="18"/>
      <c r="ELE11" s="18"/>
      <c r="ELF11" s="18"/>
      <c r="ELG11" s="18"/>
      <c r="ELH11" s="18"/>
      <c r="ELI11" s="18"/>
      <c r="ELJ11" s="18"/>
      <c r="ELK11" s="18"/>
      <c r="ELL11" s="18"/>
      <c r="ELM11" s="18"/>
      <c r="ELN11" s="18"/>
      <c r="ELO11" s="18"/>
      <c r="ELP11" s="18"/>
      <c r="ELQ11" s="18"/>
      <c r="ELR11" s="18"/>
      <c r="ELS11" s="18"/>
      <c r="ELT11" s="18"/>
      <c r="ELU11" s="18"/>
      <c r="ELV11" s="18"/>
      <c r="ELW11" s="18"/>
      <c r="ELX11" s="18"/>
      <c r="ELY11" s="18"/>
      <c r="ELZ11" s="18"/>
      <c r="EMA11" s="18"/>
      <c r="EMB11" s="18"/>
      <c r="EMC11" s="18"/>
      <c r="EMD11" s="18"/>
      <c r="EME11" s="18"/>
      <c r="EMF11" s="18"/>
      <c r="EMG11" s="18"/>
      <c r="EMH11" s="18"/>
      <c r="EMI11" s="18"/>
      <c r="EMJ11" s="18"/>
      <c r="EMK11" s="18"/>
      <c r="EML11" s="18"/>
      <c r="EMM11" s="18"/>
      <c r="EMN11" s="18"/>
      <c r="EMO11" s="18"/>
      <c r="EMP11" s="18"/>
      <c r="EMQ11" s="18"/>
      <c r="EMR11" s="18"/>
      <c r="EMS11" s="18"/>
      <c r="EMT11" s="18"/>
      <c r="EMU11" s="18"/>
      <c r="EMV11" s="18"/>
      <c r="EMW11" s="18"/>
      <c r="EMX11" s="18"/>
      <c r="EMY11" s="18"/>
      <c r="EMZ11" s="18"/>
      <c r="ENA11" s="18"/>
      <c r="ENB11" s="18"/>
      <c r="ENC11" s="18"/>
      <c r="END11" s="18"/>
      <c r="ENE11" s="18"/>
      <c r="ENF11" s="18"/>
      <c r="ENG11" s="18"/>
      <c r="ENH11" s="18"/>
      <c r="ENI11" s="18"/>
      <c r="ENJ11" s="18"/>
      <c r="ENK11" s="18"/>
      <c r="ENL11" s="18"/>
      <c r="ENM11" s="18"/>
      <c r="ENN11" s="18"/>
      <c r="ENO11" s="18"/>
      <c r="ENP11" s="18"/>
      <c r="ENQ11" s="18"/>
      <c r="ENR11" s="18"/>
      <c r="ENS11" s="18"/>
      <c r="ENT11" s="18"/>
      <c r="ENU11" s="18"/>
      <c r="ENV11" s="18"/>
      <c r="ENW11" s="18"/>
      <c r="ENX11" s="18"/>
      <c r="ENY11" s="18"/>
      <c r="ENZ11" s="18"/>
      <c r="EOA11" s="18"/>
      <c r="EOB11" s="18"/>
      <c r="EOC11" s="18"/>
      <c r="EOD11" s="18"/>
      <c r="EOE11" s="18"/>
      <c r="EOF11" s="18"/>
      <c r="EOG11" s="18"/>
      <c r="EOH11" s="18"/>
      <c r="EOI11" s="18"/>
      <c r="EOJ11" s="18"/>
      <c r="EOK11" s="18"/>
      <c r="EOL11" s="18"/>
      <c r="EOM11" s="18"/>
      <c r="EON11" s="18"/>
      <c r="EOO11" s="18"/>
      <c r="EOP11" s="18"/>
      <c r="EOQ11" s="18"/>
      <c r="EOR11" s="18"/>
      <c r="EOS11" s="18"/>
      <c r="EOT11" s="18"/>
      <c r="EOU11" s="18"/>
      <c r="EOV11" s="18"/>
      <c r="EOW11" s="18"/>
      <c r="EOX11" s="18"/>
      <c r="EOY11" s="18"/>
      <c r="EOZ11" s="18"/>
      <c r="EPA11" s="18"/>
      <c r="EPB11" s="18"/>
      <c r="EPC11" s="18"/>
      <c r="EPD11" s="18"/>
      <c r="EPE11" s="18"/>
      <c r="EPF11" s="18"/>
      <c r="EPG11" s="18"/>
      <c r="EPH11" s="18"/>
      <c r="EPI11" s="18"/>
      <c r="EPJ11" s="18"/>
      <c r="EPK11" s="18"/>
      <c r="EPL11" s="18"/>
      <c r="EPM11" s="18"/>
      <c r="EPN11" s="18"/>
      <c r="EPO11" s="18"/>
      <c r="EPP11" s="18"/>
      <c r="EPQ11" s="18"/>
      <c r="EPR11" s="18"/>
      <c r="EPS11" s="18"/>
      <c r="EPT11" s="18"/>
      <c r="EPU11" s="18"/>
      <c r="EPV11" s="18"/>
      <c r="EPW11" s="18"/>
      <c r="EPX11" s="18"/>
      <c r="EPY11" s="18"/>
      <c r="EPZ11" s="18"/>
      <c r="EQA11" s="18"/>
      <c r="EQB11" s="18"/>
      <c r="EQC11" s="18"/>
      <c r="EQD11" s="18"/>
      <c r="EQE11" s="18"/>
      <c r="EQF11" s="18"/>
      <c r="EQG11" s="18"/>
      <c r="EQH11" s="18"/>
      <c r="EQI11" s="18"/>
      <c r="EQJ11" s="18"/>
      <c r="EQK11" s="18"/>
      <c r="EQL11" s="18"/>
      <c r="EQM11" s="18"/>
      <c r="EQN11" s="18"/>
      <c r="EQO11" s="18"/>
      <c r="EQP11" s="18"/>
      <c r="EQQ11" s="18"/>
      <c r="EQR11" s="18"/>
      <c r="EQS11" s="18"/>
      <c r="EQT11" s="18"/>
      <c r="EQU11" s="18"/>
      <c r="EQV11" s="18"/>
      <c r="EQW11" s="18"/>
      <c r="EQX11" s="18"/>
      <c r="EQY11" s="18"/>
      <c r="EQZ11" s="18"/>
      <c r="ERA11" s="18"/>
      <c r="ERB11" s="18"/>
      <c r="ERC11" s="18"/>
      <c r="ERD11" s="18"/>
      <c r="ERE11" s="18"/>
      <c r="ERF11" s="18"/>
      <c r="ERG11" s="18"/>
      <c r="ERH11" s="18"/>
      <c r="ERI11" s="18"/>
      <c r="ERJ11" s="18"/>
      <c r="ERK11" s="18"/>
      <c r="ERL11" s="18"/>
      <c r="ERM11" s="18"/>
      <c r="ERN11" s="18"/>
      <c r="ERO11" s="18"/>
      <c r="ERP11" s="18"/>
      <c r="ERQ11" s="18"/>
      <c r="ERR11" s="18"/>
      <c r="ERS11" s="18"/>
      <c r="ERT11" s="18"/>
      <c r="ERU11" s="18"/>
      <c r="ERV11" s="18"/>
      <c r="ERW11" s="18"/>
      <c r="ERX11" s="18"/>
      <c r="ERY11" s="18"/>
      <c r="ERZ11" s="18"/>
      <c r="ESA11" s="18"/>
      <c r="ESB11" s="18"/>
      <c r="ESC11" s="18"/>
      <c r="ESD11" s="18"/>
      <c r="ESE11" s="18"/>
      <c r="ESF11" s="18"/>
      <c r="ESG11" s="18"/>
      <c r="ESH11" s="18"/>
      <c r="ESI11" s="18"/>
      <c r="ESJ11" s="18"/>
      <c r="ESK11" s="18"/>
      <c r="ESL11" s="18"/>
      <c r="ESM11" s="18"/>
      <c r="ESN11" s="18"/>
      <c r="ESO11" s="18"/>
      <c r="ESP11" s="18"/>
      <c r="ESQ11" s="18"/>
      <c r="ESR11" s="18"/>
      <c r="ESS11" s="18"/>
      <c r="EST11" s="18"/>
      <c r="ESU11" s="18"/>
      <c r="ESV11" s="18"/>
      <c r="ESW11" s="18"/>
      <c r="ESX11" s="18"/>
      <c r="ESY11" s="18"/>
      <c r="ESZ11" s="18"/>
      <c r="ETA11" s="18"/>
      <c r="ETB11" s="18"/>
      <c r="ETC11" s="18"/>
      <c r="ETD11" s="18"/>
      <c r="ETE11" s="18"/>
      <c r="ETF11" s="18"/>
      <c r="ETG11" s="18"/>
      <c r="ETH11" s="18"/>
      <c r="ETI11" s="18"/>
      <c r="ETJ11" s="18"/>
      <c r="ETK11" s="18"/>
      <c r="ETL11" s="18"/>
      <c r="ETM11" s="18"/>
      <c r="ETN11" s="18"/>
      <c r="ETO11" s="18"/>
      <c r="ETP11" s="18"/>
      <c r="ETQ11" s="18"/>
      <c r="ETR11" s="18"/>
      <c r="ETS11" s="18"/>
      <c r="ETT11" s="18"/>
      <c r="ETU11" s="18"/>
      <c r="ETV11" s="18"/>
      <c r="ETW11" s="18"/>
      <c r="ETX11" s="18"/>
      <c r="ETY11" s="18"/>
      <c r="ETZ11" s="18"/>
      <c r="EUA11" s="18"/>
      <c r="EUB11" s="18"/>
      <c r="EUC11" s="18"/>
      <c r="EUD11" s="18"/>
      <c r="EUE11" s="18"/>
      <c r="EUF11" s="18"/>
      <c r="EUG11" s="18"/>
      <c r="EUH11" s="18"/>
      <c r="EUI11" s="18"/>
      <c r="EUJ11" s="18"/>
      <c r="EUK11" s="18"/>
      <c r="EUL11" s="18"/>
      <c r="EUM11" s="18"/>
      <c r="EUN11" s="18"/>
      <c r="EUO11" s="18"/>
      <c r="EUP11" s="18"/>
      <c r="EUQ11" s="18"/>
      <c r="EUR11" s="18"/>
      <c r="EUS11" s="18"/>
      <c r="EUT11" s="18"/>
      <c r="EUU11" s="18"/>
      <c r="EUV11" s="18"/>
      <c r="EUW11" s="18"/>
      <c r="EUX11" s="18"/>
      <c r="EUY11" s="18"/>
      <c r="EUZ11" s="18"/>
      <c r="EVA11" s="18"/>
      <c r="EVB11" s="18"/>
      <c r="EVC11" s="18"/>
      <c r="EVD11" s="18"/>
      <c r="EVE11" s="18"/>
      <c r="EVF11" s="18"/>
      <c r="EVG11" s="18"/>
      <c r="EVH11" s="18"/>
      <c r="EVI11" s="18"/>
      <c r="EVJ11" s="18"/>
      <c r="EVK11" s="18"/>
      <c r="EVL11" s="18"/>
      <c r="EVM11" s="18"/>
      <c r="EVN11" s="18"/>
      <c r="EVO11" s="18"/>
      <c r="EVP11" s="18"/>
      <c r="EVQ11" s="18"/>
      <c r="EVR11" s="18"/>
      <c r="EVS11" s="18"/>
      <c r="EVT11" s="18"/>
      <c r="EVU11" s="18"/>
      <c r="EVV11" s="18"/>
      <c r="EVW11" s="18"/>
      <c r="EVX11" s="18"/>
      <c r="EVY11" s="18"/>
      <c r="EVZ11" s="18"/>
      <c r="EWA11" s="18"/>
      <c r="EWB11" s="18"/>
      <c r="EWC11" s="18"/>
      <c r="EWD11" s="18"/>
      <c r="EWE11" s="18"/>
      <c r="EWF11" s="18"/>
      <c r="EWG11" s="18"/>
      <c r="EWH11" s="18"/>
      <c r="EWI11" s="18"/>
      <c r="EWJ11" s="18"/>
      <c r="EWK11" s="18"/>
      <c r="EWL11" s="18"/>
      <c r="EWM11" s="18"/>
      <c r="EWN11" s="18"/>
      <c r="EWO11" s="18"/>
      <c r="EWP11" s="18"/>
      <c r="EWQ11" s="18"/>
      <c r="EWR11" s="18"/>
      <c r="EWS11" s="18"/>
      <c r="EWT11" s="18"/>
      <c r="EWU11" s="18"/>
      <c r="EWV11" s="18"/>
      <c r="EWW11" s="18"/>
      <c r="EWX11" s="18"/>
      <c r="EWY11" s="18"/>
      <c r="EWZ11" s="18"/>
      <c r="EXA11" s="18"/>
      <c r="EXB11" s="18"/>
      <c r="EXC11" s="18"/>
      <c r="EXD11" s="18"/>
      <c r="EXE11" s="18"/>
      <c r="EXF11" s="18"/>
      <c r="EXG11" s="18"/>
      <c r="EXH11" s="18"/>
      <c r="EXI11" s="18"/>
      <c r="EXJ11" s="18"/>
      <c r="EXK11" s="18"/>
      <c r="EXL11" s="18"/>
      <c r="EXM11" s="18"/>
      <c r="EXN11" s="18"/>
      <c r="EXO11" s="18"/>
      <c r="EXP11" s="18"/>
      <c r="EXQ11" s="18"/>
      <c r="EXR11" s="18"/>
      <c r="EXS11" s="18"/>
      <c r="EXT11" s="18"/>
      <c r="EXU11" s="18"/>
      <c r="EXV11" s="18"/>
      <c r="EXW11" s="18"/>
      <c r="EXX11" s="18"/>
      <c r="EXY11" s="18"/>
      <c r="EXZ11" s="18"/>
      <c r="EYA11" s="18"/>
      <c r="EYB11" s="18"/>
      <c r="EYC11" s="18"/>
      <c r="EYD11" s="18"/>
      <c r="EYE11" s="18"/>
      <c r="EYF11" s="18"/>
      <c r="EYG11" s="18"/>
      <c r="EYH11" s="18"/>
      <c r="EYI11" s="18"/>
      <c r="EYJ11" s="18"/>
      <c r="EYK11" s="18"/>
      <c r="EYL11" s="18"/>
      <c r="EYM11" s="18"/>
      <c r="EYN11" s="18"/>
      <c r="EYO11" s="18"/>
      <c r="EYP11" s="18"/>
      <c r="EYQ11" s="18"/>
      <c r="EYR11" s="18"/>
      <c r="EYS11" s="18"/>
      <c r="EYT11" s="18"/>
      <c r="EYU11" s="18"/>
      <c r="EYV11" s="18"/>
      <c r="EYW11" s="18"/>
      <c r="EYX11" s="18"/>
      <c r="EYY11" s="18"/>
      <c r="EYZ11" s="18"/>
      <c r="EZA11" s="18"/>
      <c r="EZB11" s="18"/>
      <c r="EZC11" s="18"/>
      <c r="EZD11" s="18"/>
      <c r="EZE11" s="18"/>
      <c r="EZF11" s="18"/>
      <c r="EZG11" s="18"/>
      <c r="EZH11" s="18"/>
      <c r="EZI11" s="18"/>
      <c r="EZJ11" s="18"/>
      <c r="EZK11" s="18"/>
      <c r="EZL11" s="18"/>
      <c r="EZM11" s="18"/>
      <c r="EZN11" s="18"/>
      <c r="EZO11" s="18"/>
      <c r="EZP11" s="18"/>
      <c r="EZQ11" s="18"/>
      <c r="EZR11" s="18"/>
      <c r="EZS11" s="18"/>
      <c r="EZT11" s="18"/>
      <c r="EZU11" s="18"/>
      <c r="EZV11" s="18"/>
      <c r="EZW11" s="18"/>
      <c r="EZX11" s="18"/>
      <c r="EZY11" s="18"/>
      <c r="EZZ11" s="18"/>
      <c r="FAA11" s="18"/>
      <c r="FAB11" s="18"/>
      <c r="FAC11" s="18"/>
      <c r="FAD11" s="18"/>
      <c r="FAE11" s="18"/>
      <c r="FAF11" s="18"/>
      <c r="FAG11" s="18"/>
      <c r="FAH11" s="18"/>
      <c r="FAI11" s="18"/>
      <c r="FAJ11" s="18"/>
      <c r="FAK11" s="18"/>
      <c r="FAL11" s="18"/>
      <c r="FAM11" s="18"/>
      <c r="FAN11" s="18"/>
      <c r="FAO11" s="18"/>
      <c r="FAP11" s="18"/>
      <c r="FAQ11" s="18"/>
      <c r="FAR11" s="18"/>
      <c r="FAS11" s="18"/>
      <c r="FAT11" s="18"/>
      <c r="FAU11" s="18"/>
      <c r="FAV11" s="18"/>
      <c r="FAW11" s="18"/>
      <c r="FAX11" s="18"/>
      <c r="FAY11" s="18"/>
      <c r="FAZ11" s="18"/>
      <c r="FBA11" s="18"/>
      <c r="FBB11" s="18"/>
      <c r="FBC11" s="18"/>
      <c r="FBD11" s="18"/>
      <c r="FBE11" s="18"/>
      <c r="FBF11" s="18"/>
      <c r="FBG11" s="18"/>
      <c r="FBH11" s="18"/>
      <c r="FBI11" s="18"/>
      <c r="FBJ11" s="18"/>
      <c r="FBK11" s="18"/>
      <c r="FBL11" s="18"/>
      <c r="FBM11" s="18"/>
      <c r="FBN11" s="18"/>
      <c r="FBO11" s="18"/>
      <c r="FBP11" s="18"/>
      <c r="FBQ11" s="18"/>
      <c r="FBR11" s="18"/>
      <c r="FBS11" s="18"/>
      <c r="FBT11" s="18"/>
      <c r="FBU11" s="18"/>
      <c r="FBV11" s="18"/>
      <c r="FBW11" s="18"/>
      <c r="FBX11" s="18"/>
      <c r="FBY11" s="18"/>
      <c r="FBZ11" s="18"/>
      <c r="FCA11" s="18"/>
      <c r="FCB11" s="18"/>
      <c r="FCC11" s="18"/>
      <c r="FCD11" s="18"/>
      <c r="FCE11" s="18"/>
      <c r="FCF11" s="18"/>
      <c r="FCG11" s="18"/>
      <c r="FCH11" s="18"/>
      <c r="FCI11" s="18"/>
      <c r="FCJ11" s="18"/>
      <c r="FCK11" s="18"/>
      <c r="FCL11" s="18"/>
      <c r="FCM11" s="18"/>
      <c r="FCN11" s="18"/>
      <c r="FCO11" s="18"/>
      <c r="FCP11" s="18"/>
      <c r="FCQ11" s="18"/>
      <c r="FCR11" s="18"/>
      <c r="FCS11" s="18"/>
      <c r="FCT11" s="18"/>
      <c r="FCU11" s="18"/>
      <c r="FCV11" s="18"/>
      <c r="FCW11" s="18"/>
      <c r="FCX11" s="18"/>
      <c r="FCY11" s="18"/>
      <c r="FCZ11" s="18"/>
      <c r="FDA11" s="18"/>
      <c r="FDB11" s="18"/>
      <c r="FDC11" s="18"/>
      <c r="FDD11" s="18"/>
      <c r="FDE11" s="18"/>
      <c r="FDF11" s="18"/>
      <c r="FDG11" s="18"/>
      <c r="FDH11" s="18"/>
      <c r="FDI11" s="18"/>
      <c r="FDJ11" s="18"/>
      <c r="FDK11" s="18"/>
      <c r="FDL11" s="18"/>
      <c r="FDM11" s="18"/>
      <c r="FDN11" s="18"/>
      <c r="FDO11" s="18"/>
      <c r="FDP11" s="18"/>
      <c r="FDQ11" s="18"/>
      <c r="FDR11" s="18"/>
      <c r="FDS11" s="18"/>
      <c r="FDT11" s="18"/>
      <c r="FDU11" s="18"/>
      <c r="FDV11" s="18"/>
      <c r="FDW11" s="18"/>
      <c r="FDX11" s="18"/>
      <c r="FDY11" s="18"/>
      <c r="FDZ11" s="18"/>
      <c r="FEA11" s="18"/>
      <c r="FEB11" s="18"/>
      <c r="FEC11" s="18"/>
      <c r="FED11" s="18"/>
      <c r="FEE11" s="18"/>
      <c r="FEF11" s="18"/>
      <c r="FEG11" s="18"/>
      <c r="FEH11" s="18"/>
      <c r="FEI11" s="18"/>
      <c r="FEJ11" s="18"/>
      <c r="FEK11" s="18"/>
      <c r="FEL11" s="18"/>
      <c r="FEM11" s="18"/>
      <c r="FEN11" s="18"/>
      <c r="FEO11" s="18"/>
      <c r="FEP11" s="18"/>
      <c r="FEQ11" s="18"/>
      <c r="FER11" s="18"/>
      <c r="FES11" s="18"/>
      <c r="FET11" s="18"/>
      <c r="FEU11" s="18"/>
      <c r="FEV11" s="18"/>
      <c r="FEW11" s="18"/>
      <c r="FEX11" s="18"/>
      <c r="FEY11" s="18"/>
      <c r="FEZ11" s="18"/>
      <c r="FFA11" s="18"/>
      <c r="FFB11" s="18"/>
      <c r="FFC11" s="18"/>
      <c r="FFD11" s="18"/>
      <c r="FFE11" s="18"/>
      <c r="FFF11" s="18"/>
      <c r="FFG11" s="18"/>
      <c r="FFH11" s="18"/>
      <c r="FFI11" s="18"/>
      <c r="FFJ11" s="18"/>
      <c r="FFK11" s="18"/>
      <c r="FFL11" s="18"/>
      <c r="FFM11" s="18"/>
      <c r="FFN11" s="18"/>
      <c r="FFO11" s="18"/>
      <c r="FFP11" s="18"/>
      <c r="FFQ11" s="18"/>
      <c r="FFR11" s="18"/>
      <c r="FFS11" s="18"/>
      <c r="FFT11" s="18"/>
      <c r="FFU11" s="18"/>
      <c r="FFV11" s="18"/>
      <c r="FFW11" s="18"/>
      <c r="FFX11" s="18"/>
      <c r="FFY11" s="18"/>
      <c r="FFZ11" s="18"/>
      <c r="FGA11" s="18"/>
      <c r="FGB11" s="18"/>
      <c r="FGC11" s="18"/>
      <c r="FGD11" s="18"/>
      <c r="FGE11" s="18"/>
      <c r="FGF11" s="18"/>
      <c r="FGG11" s="18"/>
      <c r="FGH11" s="18"/>
      <c r="FGI11" s="18"/>
      <c r="FGJ11" s="18"/>
      <c r="FGK11" s="18"/>
      <c r="FGL11" s="18"/>
      <c r="FGM11" s="18"/>
      <c r="FGN11" s="18"/>
      <c r="FGO11" s="18"/>
      <c r="FGP11" s="18"/>
      <c r="FGQ11" s="18"/>
      <c r="FGR11" s="18"/>
      <c r="FGS11" s="18"/>
      <c r="FGT11" s="18"/>
      <c r="FGU11" s="18"/>
      <c r="FGV11" s="18"/>
      <c r="FGW11" s="18"/>
      <c r="FGX11" s="18"/>
      <c r="FGY11" s="18"/>
      <c r="FGZ11" s="18"/>
      <c r="FHA11" s="18"/>
      <c r="FHB11" s="18"/>
      <c r="FHC11" s="18"/>
      <c r="FHD11" s="18"/>
      <c r="FHE11" s="18"/>
      <c r="FHF11" s="18"/>
      <c r="FHG11" s="18"/>
      <c r="FHH11" s="18"/>
      <c r="FHI11" s="18"/>
      <c r="FHJ11" s="18"/>
      <c r="FHK11" s="18"/>
      <c r="FHL11" s="18"/>
      <c r="FHM11" s="18"/>
      <c r="FHN11" s="18"/>
      <c r="FHO11" s="18"/>
      <c r="FHP11" s="18"/>
      <c r="FHQ11" s="18"/>
      <c r="FHR11" s="18"/>
      <c r="FHS11" s="18"/>
      <c r="FHT11" s="18"/>
      <c r="FHU11" s="18"/>
      <c r="FHV11" s="18"/>
      <c r="FHW11" s="18"/>
      <c r="FHX11" s="18"/>
      <c r="FHY11" s="18"/>
      <c r="FHZ11" s="18"/>
      <c r="FIA11" s="18"/>
      <c r="FIB11" s="18"/>
      <c r="FIC11" s="18"/>
      <c r="FID11" s="18"/>
      <c r="FIE11" s="18"/>
      <c r="FIF11" s="18"/>
      <c r="FIG11" s="18"/>
      <c r="FIH11" s="18"/>
      <c r="FII11" s="18"/>
      <c r="FIJ11" s="18"/>
      <c r="FIK11" s="18"/>
      <c r="FIL11" s="18"/>
      <c r="FIM11" s="18"/>
      <c r="FIN11" s="18"/>
      <c r="FIO11" s="18"/>
      <c r="FIP11" s="18"/>
      <c r="FIQ11" s="18"/>
      <c r="FIR11" s="18"/>
      <c r="FIS11" s="18"/>
      <c r="FIT11" s="18"/>
      <c r="FIU11" s="18"/>
      <c r="FIV11" s="18"/>
      <c r="FIW11" s="18"/>
      <c r="FIX11" s="18"/>
      <c r="FIY11" s="18"/>
      <c r="FIZ11" s="18"/>
      <c r="FJA11" s="18"/>
      <c r="FJB11" s="18"/>
      <c r="FJC11" s="18"/>
      <c r="FJD11" s="18"/>
      <c r="FJE11" s="18"/>
      <c r="FJF11" s="18"/>
      <c r="FJG11" s="18"/>
      <c r="FJH11" s="18"/>
      <c r="FJI11" s="18"/>
      <c r="FJJ11" s="18"/>
      <c r="FJK11" s="18"/>
      <c r="FJL11" s="18"/>
      <c r="FJM11" s="18"/>
      <c r="FJN11" s="18"/>
      <c r="FJO11" s="18"/>
      <c r="FJP11" s="18"/>
      <c r="FJQ11" s="18"/>
      <c r="FJR11" s="18"/>
      <c r="FJS11" s="18"/>
      <c r="FJT11" s="18"/>
      <c r="FJU11" s="18"/>
      <c r="FJV11" s="18"/>
      <c r="FJW11" s="18"/>
      <c r="FJX11" s="18"/>
      <c r="FJY11" s="18"/>
      <c r="FJZ11" s="18"/>
      <c r="FKA11" s="18"/>
      <c r="FKB11" s="18"/>
      <c r="FKC11" s="18"/>
      <c r="FKD11" s="18"/>
      <c r="FKE11" s="18"/>
      <c r="FKF11" s="18"/>
      <c r="FKG11" s="18"/>
      <c r="FKH11" s="18"/>
      <c r="FKI11" s="18"/>
      <c r="FKJ11" s="18"/>
      <c r="FKK11" s="18"/>
      <c r="FKL11" s="18"/>
      <c r="FKM11" s="18"/>
      <c r="FKN11" s="18"/>
      <c r="FKO11" s="18"/>
      <c r="FKP11" s="18"/>
      <c r="FKQ11" s="18"/>
      <c r="FKR11" s="18"/>
      <c r="FKS11" s="18"/>
      <c r="FKT11" s="18"/>
      <c r="FKU11" s="18"/>
      <c r="FKV11" s="18"/>
      <c r="FKW11" s="18"/>
      <c r="FKX11" s="18"/>
      <c r="FKY11" s="18"/>
      <c r="FKZ11" s="18"/>
      <c r="FLA11" s="18"/>
      <c r="FLB11" s="18"/>
      <c r="FLC11" s="18"/>
      <c r="FLD11" s="18"/>
      <c r="FLE11" s="18"/>
      <c r="FLF11" s="18"/>
      <c r="FLG11" s="18"/>
      <c r="FLH11" s="18"/>
      <c r="FLI11" s="18"/>
      <c r="FLJ11" s="18"/>
      <c r="FLK11" s="18"/>
      <c r="FLL11" s="18"/>
      <c r="FLM11" s="18"/>
      <c r="FLN11" s="18"/>
      <c r="FLO11" s="18"/>
      <c r="FLP11" s="18"/>
      <c r="FLQ11" s="18"/>
      <c r="FLR11" s="18"/>
      <c r="FLS11" s="18"/>
      <c r="FLT11" s="18"/>
      <c r="FLU11" s="18"/>
      <c r="FLV11" s="18"/>
      <c r="FLW11" s="18"/>
      <c r="FLX11" s="18"/>
      <c r="FLY11" s="18"/>
      <c r="FLZ11" s="18"/>
      <c r="FMA11" s="18"/>
      <c r="FMB11" s="18"/>
      <c r="FMC11" s="18"/>
      <c r="FMD11" s="18"/>
      <c r="FME11" s="18"/>
      <c r="FMF11" s="18"/>
      <c r="FMG11" s="18"/>
      <c r="FMH11" s="18"/>
      <c r="FMI11" s="18"/>
      <c r="FMJ11" s="18"/>
      <c r="FMK11" s="18"/>
      <c r="FML11" s="18"/>
      <c r="FMM11" s="18"/>
      <c r="FMN11" s="18"/>
      <c r="FMO11" s="18"/>
      <c r="FMP11" s="18"/>
      <c r="FMQ11" s="18"/>
      <c r="FMR11" s="18"/>
      <c r="FMS11" s="18"/>
      <c r="FMT11" s="18"/>
      <c r="FMU11" s="18"/>
      <c r="FMV11" s="18"/>
      <c r="FMW11" s="18"/>
      <c r="FMX11" s="18"/>
      <c r="FMY11" s="18"/>
      <c r="FMZ11" s="18"/>
      <c r="FNA11" s="18"/>
      <c r="FNB11" s="18"/>
      <c r="FNC11" s="18"/>
      <c r="FND11" s="18"/>
      <c r="FNE11" s="18"/>
      <c r="FNF11" s="18"/>
      <c r="FNG11" s="18"/>
      <c r="FNH11" s="18"/>
      <c r="FNI11" s="18"/>
      <c r="FNJ11" s="18"/>
      <c r="FNK11" s="18"/>
      <c r="FNL11" s="18"/>
      <c r="FNM11" s="18"/>
      <c r="FNN11" s="18"/>
      <c r="FNO11" s="18"/>
      <c r="FNP11" s="18"/>
      <c r="FNQ11" s="18"/>
      <c r="FNR11" s="18"/>
      <c r="FNS11" s="18"/>
      <c r="FNT11" s="18"/>
      <c r="FNU11" s="18"/>
      <c r="FNV11" s="18"/>
      <c r="FNW11" s="18"/>
      <c r="FNX11" s="18"/>
      <c r="FNY11" s="18"/>
      <c r="FNZ11" s="18"/>
      <c r="FOA11" s="18"/>
      <c r="FOB11" s="18"/>
      <c r="FOC11" s="18"/>
      <c r="FOD11" s="18"/>
      <c r="FOE11" s="18"/>
      <c r="FOF11" s="18"/>
      <c r="FOG11" s="18"/>
      <c r="FOH11" s="18"/>
      <c r="FOI11" s="18"/>
      <c r="FOJ11" s="18"/>
      <c r="FOK11" s="18"/>
      <c r="FOL11" s="18"/>
      <c r="FOM11" s="18"/>
      <c r="FON11" s="18"/>
      <c r="FOO11" s="18"/>
      <c r="FOP11" s="18"/>
      <c r="FOQ11" s="18"/>
      <c r="FOR11" s="18"/>
      <c r="FOS11" s="18"/>
      <c r="FOT11" s="18"/>
      <c r="FOU11" s="18"/>
      <c r="FOV11" s="18"/>
      <c r="FOW11" s="18"/>
      <c r="FOX11" s="18"/>
      <c r="FOY11" s="18"/>
      <c r="FOZ11" s="18"/>
      <c r="FPA11" s="18"/>
      <c r="FPB11" s="18"/>
      <c r="FPC11" s="18"/>
      <c r="FPD11" s="18"/>
      <c r="FPE11" s="18"/>
      <c r="FPF11" s="18"/>
      <c r="FPG11" s="18"/>
      <c r="FPH11" s="18"/>
      <c r="FPI11" s="18"/>
      <c r="FPJ11" s="18"/>
      <c r="FPK11" s="18"/>
      <c r="FPL11" s="18"/>
      <c r="FPM11" s="18"/>
      <c r="FPN11" s="18"/>
      <c r="FPO11" s="18"/>
      <c r="FPP11" s="18"/>
      <c r="FPQ11" s="18"/>
      <c r="FPR11" s="18"/>
      <c r="FPS11" s="18"/>
      <c r="FPT11" s="18"/>
      <c r="FPU11" s="18"/>
      <c r="FPV11" s="18"/>
      <c r="FPW11" s="18"/>
      <c r="FPX11" s="18"/>
      <c r="FPY11" s="18"/>
      <c r="FPZ11" s="18"/>
      <c r="FQA11" s="18"/>
      <c r="FQB11" s="18"/>
      <c r="FQC11" s="18"/>
      <c r="FQD11" s="18"/>
      <c r="FQE11" s="18"/>
      <c r="FQF11" s="18"/>
      <c r="FQG11" s="18"/>
      <c r="FQH11" s="18"/>
      <c r="FQI11" s="18"/>
      <c r="FQJ11" s="18"/>
      <c r="FQK11" s="18"/>
      <c r="FQL11" s="18"/>
      <c r="FQM11" s="18"/>
      <c r="FQN11" s="18"/>
      <c r="FQO11" s="18"/>
      <c r="FQP11" s="18"/>
      <c r="FQQ11" s="18"/>
      <c r="FQR11" s="18"/>
      <c r="FQS11" s="18"/>
      <c r="FQT11" s="18"/>
      <c r="FQU11" s="18"/>
      <c r="FQV11" s="18"/>
      <c r="FQW11" s="18"/>
      <c r="FQX11" s="18"/>
      <c r="FQY11" s="18"/>
      <c r="FQZ11" s="18"/>
      <c r="FRA11" s="18"/>
      <c r="FRB11" s="18"/>
      <c r="FRC11" s="18"/>
      <c r="FRD11" s="18"/>
      <c r="FRE11" s="18"/>
      <c r="FRF11" s="18"/>
      <c r="FRG11" s="18"/>
      <c r="FRH11" s="18"/>
      <c r="FRI11" s="18"/>
      <c r="FRJ11" s="18"/>
      <c r="FRK11" s="18"/>
      <c r="FRL11" s="18"/>
      <c r="FRM11" s="18"/>
      <c r="FRN11" s="18"/>
      <c r="FRO11" s="18"/>
      <c r="FRP11" s="18"/>
      <c r="FRQ11" s="18"/>
      <c r="FRR11" s="18"/>
      <c r="FRS11" s="18"/>
      <c r="FRT11" s="18"/>
      <c r="FRU11" s="18"/>
      <c r="FRV11" s="18"/>
      <c r="FRW11" s="18"/>
      <c r="FRX11" s="18"/>
      <c r="FRY11" s="18"/>
      <c r="FRZ11" s="18"/>
      <c r="FSA11" s="18"/>
      <c r="FSB11" s="18"/>
      <c r="FSC11" s="18"/>
      <c r="FSD11" s="18"/>
      <c r="FSE11" s="18"/>
      <c r="FSF11" s="18"/>
      <c r="FSG11" s="18"/>
      <c r="FSH11" s="18"/>
      <c r="FSI11" s="18"/>
      <c r="FSJ11" s="18"/>
      <c r="FSK11" s="18"/>
      <c r="FSL11" s="18"/>
      <c r="FSM11" s="18"/>
      <c r="FSN11" s="18"/>
      <c r="FSO11" s="18"/>
      <c r="FSP11" s="18"/>
      <c r="FSQ11" s="18"/>
      <c r="FSR11" s="18"/>
      <c r="FSS11" s="18"/>
      <c r="FST11" s="18"/>
      <c r="FSU11" s="18"/>
      <c r="FSV11" s="18"/>
      <c r="FSW11" s="18"/>
      <c r="FSX11" s="18"/>
      <c r="FSY11" s="18"/>
      <c r="FSZ11" s="18"/>
      <c r="FTA11" s="18"/>
      <c r="FTB11" s="18"/>
      <c r="FTC11" s="18"/>
      <c r="FTD11" s="18"/>
      <c r="FTE11" s="18"/>
      <c r="FTF11" s="18"/>
      <c r="FTG11" s="18"/>
      <c r="FTH11" s="18"/>
      <c r="FTI11" s="18"/>
      <c r="FTJ11" s="18"/>
      <c r="FTK11" s="18"/>
      <c r="FTL11" s="18"/>
      <c r="FTM11" s="18"/>
      <c r="FTN11" s="18"/>
      <c r="FTO11" s="18"/>
      <c r="FTP11" s="18"/>
      <c r="FTQ11" s="18"/>
      <c r="FTR11" s="18"/>
      <c r="FTS11" s="18"/>
      <c r="FTT11" s="18"/>
      <c r="FTU11" s="18"/>
      <c r="FTV11" s="18"/>
      <c r="FTW11" s="18"/>
      <c r="FTX11" s="18"/>
      <c r="FTY11" s="18"/>
      <c r="FTZ11" s="18"/>
      <c r="FUA11" s="18"/>
      <c r="FUB11" s="18"/>
      <c r="FUC11" s="18"/>
      <c r="FUD11" s="18"/>
      <c r="FUE11" s="18"/>
      <c r="FUF11" s="18"/>
      <c r="FUG11" s="18"/>
      <c r="FUH11" s="18"/>
      <c r="FUI11" s="18"/>
      <c r="FUJ11" s="18"/>
      <c r="FUK11" s="18"/>
      <c r="FUL11" s="18"/>
      <c r="FUM11" s="18"/>
      <c r="FUN11" s="18"/>
      <c r="FUO11" s="18"/>
      <c r="FUP11" s="18"/>
      <c r="FUQ11" s="18"/>
      <c r="FUR11" s="18"/>
      <c r="FUS11" s="18"/>
      <c r="FUT11" s="18"/>
      <c r="FUU11" s="18"/>
      <c r="FUV11" s="18"/>
      <c r="FUW11" s="18"/>
      <c r="FUX11" s="18"/>
      <c r="FUY11" s="18"/>
      <c r="FUZ11" s="18"/>
      <c r="FVA11" s="18"/>
      <c r="FVB11" s="18"/>
      <c r="FVC11" s="18"/>
      <c r="FVD11" s="18"/>
      <c r="FVE11" s="18"/>
      <c r="FVF11" s="18"/>
      <c r="FVG11" s="18"/>
      <c r="FVH11" s="18"/>
      <c r="FVI11" s="18"/>
      <c r="FVJ11" s="18"/>
      <c r="FVK11" s="18"/>
      <c r="FVL11" s="18"/>
      <c r="FVM11" s="18"/>
      <c r="FVN11" s="18"/>
      <c r="FVO11" s="18"/>
      <c r="FVP11" s="18"/>
      <c r="FVQ11" s="18"/>
      <c r="FVR11" s="18"/>
      <c r="FVS11" s="18"/>
      <c r="FVT11" s="18"/>
      <c r="FVU11" s="18"/>
      <c r="FVV11" s="18"/>
      <c r="FVW11" s="18"/>
      <c r="FVX11" s="18"/>
      <c r="FVY11" s="18"/>
      <c r="FVZ11" s="18"/>
      <c r="FWA11" s="18"/>
      <c r="FWB11" s="18"/>
      <c r="FWC11" s="18"/>
      <c r="FWD11" s="18"/>
      <c r="FWE11" s="18"/>
      <c r="FWF11" s="18"/>
      <c r="FWG11" s="18"/>
      <c r="FWH11" s="18"/>
      <c r="FWI11" s="18"/>
      <c r="FWJ11" s="18"/>
      <c r="FWK11" s="18"/>
      <c r="FWL11" s="18"/>
      <c r="FWM11" s="18"/>
      <c r="FWN11" s="18"/>
      <c r="FWO11" s="18"/>
      <c r="FWP11" s="18"/>
      <c r="FWQ11" s="18"/>
      <c r="FWR11" s="18"/>
      <c r="FWS11" s="18"/>
      <c r="FWT11" s="18"/>
      <c r="FWU11" s="18"/>
      <c r="FWV11" s="18"/>
      <c r="FWW11" s="18"/>
      <c r="FWX11" s="18"/>
      <c r="FWY11" s="18"/>
      <c r="FWZ11" s="18"/>
      <c r="FXA11" s="18"/>
      <c r="FXB11" s="18"/>
      <c r="FXC11" s="18"/>
      <c r="FXD11" s="18"/>
      <c r="FXE11" s="18"/>
      <c r="FXF11" s="18"/>
      <c r="FXG11" s="18"/>
      <c r="FXH11" s="18"/>
      <c r="FXI11" s="18"/>
      <c r="FXJ11" s="18"/>
      <c r="FXK11" s="18"/>
      <c r="FXL11" s="18"/>
      <c r="FXM11" s="18"/>
      <c r="FXN11" s="18"/>
      <c r="FXO11" s="18"/>
      <c r="FXP11" s="18"/>
      <c r="FXQ11" s="18"/>
      <c r="FXR11" s="18"/>
      <c r="FXS11" s="18"/>
      <c r="FXT11" s="18"/>
      <c r="FXU11" s="18"/>
      <c r="FXV11" s="18"/>
      <c r="FXW11" s="18"/>
      <c r="FXX11" s="18"/>
      <c r="FXY11" s="18"/>
      <c r="FXZ11" s="18"/>
      <c r="FYA11" s="18"/>
      <c r="FYB11" s="18"/>
      <c r="FYC11" s="18"/>
      <c r="FYD11" s="18"/>
      <c r="FYE11" s="18"/>
      <c r="FYF11" s="18"/>
      <c r="FYG11" s="18"/>
      <c r="FYH11" s="18"/>
      <c r="FYI11" s="18"/>
      <c r="FYJ11" s="18"/>
      <c r="FYK11" s="18"/>
      <c r="FYL11" s="18"/>
      <c r="FYM11" s="18"/>
      <c r="FYN11" s="18"/>
      <c r="FYO11" s="18"/>
      <c r="FYP11" s="18"/>
      <c r="FYQ11" s="18"/>
      <c r="FYR11" s="18"/>
      <c r="FYS11" s="18"/>
      <c r="FYT11" s="18"/>
      <c r="FYU11" s="18"/>
      <c r="FYV11" s="18"/>
      <c r="FYW11" s="18"/>
      <c r="FYX11" s="18"/>
      <c r="FYY11" s="18"/>
      <c r="FYZ11" s="18"/>
      <c r="FZA11" s="18"/>
      <c r="FZB11" s="18"/>
      <c r="FZC11" s="18"/>
      <c r="FZD11" s="18"/>
      <c r="FZE11" s="18"/>
      <c r="FZF11" s="18"/>
      <c r="FZG11" s="18"/>
      <c r="FZH11" s="18"/>
      <c r="FZI11" s="18"/>
      <c r="FZJ11" s="18"/>
      <c r="FZK11" s="18"/>
      <c r="FZL11" s="18"/>
      <c r="FZM11" s="18"/>
      <c r="FZN11" s="18"/>
      <c r="FZO11" s="18"/>
      <c r="FZP11" s="18"/>
      <c r="FZQ11" s="18"/>
      <c r="FZR11" s="18"/>
      <c r="FZS11" s="18"/>
      <c r="FZT11" s="18"/>
      <c r="FZU11" s="18"/>
      <c r="FZV11" s="18"/>
      <c r="FZW11" s="18"/>
      <c r="FZX11" s="18"/>
      <c r="FZY11" s="18"/>
      <c r="FZZ11" s="18"/>
      <c r="GAA11" s="18"/>
      <c r="GAB11" s="18"/>
      <c r="GAC11" s="18"/>
      <c r="GAD11" s="18"/>
      <c r="GAE11" s="18"/>
      <c r="GAF11" s="18"/>
      <c r="GAG11" s="18"/>
      <c r="GAH11" s="18"/>
      <c r="GAI11" s="18"/>
      <c r="GAJ11" s="18"/>
      <c r="GAK11" s="18"/>
      <c r="GAL11" s="18"/>
      <c r="GAM11" s="18"/>
      <c r="GAN11" s="18"/>
      <c r="GAO11" s="18"/>
      <c r="GAP11" s="18"/>
      <c r="GAQ11" s="18"/>
      <c r="GAR11" s="18"/>
      <c r="GAS11" s="18"/>
      <c r="GAT11" s="18"/>
      <c r="GAU11" s="18"/>
      <c r="GAV11" s="18"/>
      <c r="GAW11" s="18"/>
      <c r="GAX11" s="18"/>
      <c r="GAY11" s="18"/>
      <c r="GAZ11" s="18"/>
      <c r="GBA11" s="18"/>
      <c r="GBB11" s="18"/>
      <c r="GBC11" s="18"/>
      <c r="GBD11" s="18"/>
      <c r="GBE11" s="18"/>
      <c r="GBF11" s="18"/>
      <c r="GBG11" s="18"/>
      <c r="GBH11" s="18"/>
      <c r="GBI11" s="18"/>
      <c r="GBJ11" s="18"/>
      <c r="GBK11" s="18"/>
      <c r="GBL11" s="18"/>
      <c r="GBM11" s="18"/>
      <c r="GBN11" s="18"/>
      <c r="GBO11" s="18"/>
      <c r="GBP11" s="18"/>
      <c r="GBQ11" s="18"/>
      <c r="GBR11" s="18"/>
      <c r="GBS11" s="18"/>
      <c r="GBT11" s="18"/>
      <c r="GBU11" s="18"/>
      <c r="GBV11" s="18"/>
      <c r="GBW11" s="18"/>
      <c r="GBX11" s="18"/>
      <c r="GBY11" s="18"/>
      <c r="GBZ11" s="18"/>
      <c r="GCA11" s="18"/>
      <c r="GCB11" s="18"/>
      <c r="GCC11" s="18"/>
      <c r="GCD11" s="18"/>
      <c r="GCE11" s="18"/>
      <c r="GCF11" s="18"/>
      <c r="GCG11" s="18"/>
      <c r="GCH11" s="18"/>
      <c r="GCI11" s="18"/>
      <c r="GCJ11" s="18"/>
      <c r="GCK11" s="18"/>
      <c r="GCL11" s="18"/>
      <c r="GCM11" s="18"/>
      <c r="GCN11" s="18"/>
      <c r="GCO11" s="18"/>
      <c r="GCP11" s="18"/>
      <c r="GCQ11" s="18"/>
      <c r="GCR11" s="18"/>
      <c r="GCS11" s="18"/>
      <c r="GCT11" s="18"/>
      <c r="GCU11" s="18"/>
      <c r="GCV11" s="18"/>
      <c r="GCW11" s="18"/>
      <c r="GCX11" s="18"/>
      <c r="GCY11" s="18"/>
      <c r="GCZ11" s="18"/>
      <c r="GDA11" s="18"/>
      <c r="GDB11" s="18"/>
      <c r="GDC11" s="18"/>
      <c r="GDD11" s="18"/>
      <c r="GDE11" s="18"/>
      <c r="GDF11" s="18"/>
      <c r="GDG11" s="18"/>
      <c r="GDH11" s="18"/>
      <c r="GDI11" s="18"/>
      <c r="GDJ11" s="18"/>
      <c r="GDK11" s="18"/>
      <c r="GDL11" s="18"/>
      <c r="GDM11" s="18"/>
      <c r="GDN11" s="18"/>
      <c r="GDO11" s="18"/>
      <c r="GDP11" s="18"/>
      <c r="GDQ11" s="18"/>
      <c r="GDR11" s="18"/>
      <c r="GDS11" s="18"/>
      <c r="GDT11" s="18"/>
      <c r="GDU11" s="18"/>
      <c r="GDV11" s="18"/>
      <c r="GDW11" s="18"/>
      <c r="GDX11" s="18"/>
      <c r="GDY11" s="18"/>
      <c r="GDZ11" s="18"/>
      <c r="GEA11" s="18"/>
      <c r="GEB11" s="18"/>
      <c r="GEC11" s="18"/>
      <c r="GED11" s="18"/>
      <c r="GEE11" s="18"/>
      <c r="GEF11" s="18"/>
      <c r="GEG11" s="18"/>
      <c r="GEH11" s="18"/>
      <c r="GEI11" s="18"/>
      <c r="GEJ11" s="18"/>
      <c r="GEK11" s="18"/>
      <c r="GEL11" s="18"/>
      <c r="GEM11" s="18"/>
      <c r="GEN11" s="18"/>
      <c r="GEO11" s="18"/>
      <c r="GEP11" s="18"/>
      <c r="GEQ11" s="18"/>
      <c r="GER11" s="18"/>
      <c r="GES11" s="18"/>
      <c r="GET11" s="18"/>
      <c r="GEU11" s="18"/>
      <c r="GEV11" s="18"/>
      <c r="GEW11" s="18"/>
      <c r="GEX11" s="18"/>
      <c r="GEY11" s="18"/>
      <c r="GEZ11" s="18"/>
      <c r="GFA11" s="18"/>
      <c r="GFB11" s="18"/>
      <c r="GFC11" s="18"/>
      <c r="GFD11" s="18"/>
      <c r="GFE11" s="18"/>
      <c r="GFF11" s="18"/>
      <c r="GFG11" s="18"/>
      <c r="GFH11" s="18"/>
      <c r="GFI11" s="18"/>
      <c r="GFJ11" s="18"/>
      <c r="GFK11" s="18"/>
      <c r="GFL11" s="18"/>
      <c r="GFM11" s="18"/>
      <c r="GFN11" s="18"/>
      <c r="GFO11" s="18"/>
      <c r="GFP11" s="18"/>
      <c r="GFQ11" s="18"/>
      <c r="GFR11" s="18"/>
      <c r="GFS11" s="18"/>
      <c r="GFT11" s="18"/>
      <c r="GFU11" s="18"/>
      <c r="GFV11" s="18"/>
      <c r="GFW11" s="18"/>
      <c r="GFX11" s="18"/>
      <c r="GFY11" s="18"/>
      <c r="GFZ11" s="18"/>
      <c r="GGA11" s="18"/>
      <c r="GGB11" s="18"/>
      <c r="GGC11" s="18"/>
      <c r="GGD11" s="18"/>
      <c r="GGE11" s="18"/>
      <c r="GGF11" s="18"/>
      <c r="GGG11" s="18"/>
      <c r="GGH11" s="18"/>
      <c r="GGI11" s="18"/>
      <c r="GGJ11" s="18"/>
      <c r="GGK11" s="18"/>
      <c r="GGL11" s="18"/>
      <c r="GGM11" s="18"/>
      <c r="GGN11" s="18"/>
      <c r="GGO11" s="18"/>
      <c r="GGP11" s="18"/>
      <c r="GGQ11" s="18"/>
      <c r="GGR11" s="18"/>
      <c r="GGS11" s="18"/>
      <c r="GGT11" s="18"/>
      <c r="GGU11" s="18"/>
      <c r="GGV11" s="18"/>
      <c r="GGW11" s="18"/>
      <c r="GGX11" s="18"/>
      <c r="GGY11" s="18"/>
      <c r="GGZ11" s="18"/>
      <c r="GHA11" s="18"/>
      <c r="GHB11" s="18"/>
      <c r="GHC11" s="18"/>
      <c r="GHD11" s="18"/>
      <c r="GHE11" s="18"/>
      <c r="GHF11" s="18"/>
      <c r="GHG11" s="18"/>
      <c r="GHH11" s="18"/>
      <c r="GHI11" s="18"/>
      <c r="GHJ11" s="18"/>
      <c r="GHK11" s="18"/>
      <c r="GHL11" s="18"/>
      <c r="GHM11" s="18"/>
      <c r="GHN11" s="18"/>
      <c r="GHO11" s="18"/>
      <c r="GHP11" s="18"/>
      <c r="GHQ11" s="18"/>
      <c r="GHR11" s="18"/>
      <c r="GHS11" s="18"/>
      <c r="GHT11" s="18"/>
      <c r="GHU11" s="18"/>
      <c r="GHV11" s="18"/>
      <c r="GHW11" s="18"/>
      <c r="GHX11" s="18"/>
      <c r="GHY11" s="18"/>
      <c r="GHZ11" s="18"/>
      <c r="GIA11" s="18"/>
      <c r="GIB11" s="18"/>
      <c r="GIC11" s="18"/>
      <c r="GID11" s="18"/>
      <c r="GIE11" s="18"/>
      <c r="GIF11" s="18"/>
      <c r="GIG11" s="18"/>
      <c r="GIH11" s="18"/>
      <c r="GII11" s="18"/>
      <c r="GIJ11" s="18"/>
      <c r="GIK11" s="18"/>
      <c r="GIL11" s="18"/>
      <c r="GIM11" s="18"/>
      <c r="GIN11" s="18"/>
      <c r="GIO11" s="18"/>
      <c r="GIP11" s="18"/>
      <c r="GIQ11" s="18"/>
      <c r="GIR11" s="18"/>
      <c r="GIS11" s="18"/>
      <c r="GIT11" s="18"/>
      <c r="GIU11" s="18"/>
      <c r="GIV11" s="18"/>
      <c r="GIW11" s="18"/>
      <c r="GIX11" s="18"/>
      <c r="GIY11" s="18"/>
      <c r="GIZ11" s="18"/>
      <c r="GJA11" s="18"/>
      <c r="GJB11" s="18"/>
      <c r="GJC11" s="18"/>
      <c r="GJD11" s="18"/>
      <c r="GJE11" s="18"/>
      <c r="GJF11" s="18"/>
      <c r="GJG11" s="18"/>
      <c r="GJH11" s="18"/>
      <c r="GJI11" s="18"/>
      <c r="GJJ11" s="18"/>
      <c r="GJK11" s="18"/>
      <c r="GJL11" s="18"/>
      <c r="GJM11" s="18"/>
      <c r="GJN11" s="18"/>
      <c r="GJO11" s="18"/>
      <c r="GJP11" s="18"/>
      <c r="GJQ11" s="18"/>
      <c r="GJR11" s="18"/>
      <c r="GJS11" s="18"/>
      <c r="GJT11" s="18"/>
      <c r="GJU11" s="18"/>
      <c r="GJV11" s="18"/>
      <c r="GJW11" s="18"/>
      <c r="GJX11" s="18"/>
      <c r="GJY11" s="18"/>
      <c r="GJZ11" s="18"/>
      <c r="GKA11" s="18"/>
      <c r="GKB11" s="18"/>
      <c r="GKC11" s="18"/>
      <c r="GKD11" s="18"/>
      <c r="GKE11" s="18"/>
      <c r="GKF11" s="18"/>
      <c r="GKG11" s="18"/>
      <c r="GKH11" s="18"/>
      <c r="GKI11" s="18"/>
      <c r="GKJ11" s="18"/>
      <c r="GKK11" s="18"/>
      <c r="GKL11" s="18"/>
      <c r="GKM11" s="18"/>
      <c r="GKN11" s="18"/>
      <c r="GKO11" s="18"/>
      <c r="GKP11" s="18"/>
      <c r="GKQ11" s="18"/>
      <c r="GKR11" s="18"/>
      <c r="GKS11" s="18"/>
      <c r="GKT11" s="18"/>
      <c r="GKU11" s="18"/>
      <c r="GKV11" s="18"/>
      <c r="GKW11" s="18"/>
      <c r="GKX11" s="18"/>
      <c r="GKY11" s="18"/>
      <c r="GKZ11" s="18"/>
      <c r="GLA11" s="18"/>
      <c r="GLB11" s="18"/>
      <c r="GLC11" s="18"/>
      <c r="GLD11" s="18"/>
      <c r="GLE11" s="18"/>
      <c r="GLF11" s="18"/>
      <c r="GLG11" s="18"/>
      <c r="GLH11" s="18"/>
      <c r="GLI11" s="18"/>
      <c r="GLJ11" s="18"/>
      <c r="GLK11" s="18"/>
      <c r="GLL11" s="18"/>
      <c r="GLM11" s="18"/>
      <c r="GLN11" s="18"/>
      <c r="GLO11" s="18"/>
      <c r="GLP11" s="18"/>
      <c r="GLQ11" s="18"/>
      <c r="GLR11" s="18"/>
      <c r="GLS11" s="18"/>
      <c r="GLT11" s="18"/>
      <c r="GLU11" s="18"/>
      <c r="GLV11" s="18"/>
      <c r="GLW11" s="18"/>
      <c r="GLX11" s="18"/>
      <c r="GLY11" s="18"/>
      <c r="GLZ11" s="18"/>
      <c r="GMA11" s="18"/>
      <c r="GMB11" s="18"/>
      <c r="GMC11" s="18"/>
      <c r="GMD11" s="18"/>
      <c r="GME11" s="18"/>
      <c r="GMF11" s="18"/>
      <c r="GMG11" s="18"/>
      <c r="GMH11" s="18"/>
      <c r="GMI11" s="18"/>
      <c r="GMJ11" s="18"/>
      <c r="GMK11" s="18"/>
      <c r="GML11" s="18"/>
      <c r="GMM11" s="18"/>
      <c r="GMN11" s="18"/>
      <c r="GMO11" s="18"/>
      <c r="GMP11" s="18"/>
      <c r="GMQ11" s="18"/>
      <c r="GMR11" s="18"/>
      <c r="GMS11" s="18"/>
      <c r="GMT11" s="18"/>
      <c r="GMU11" s="18"/>
      <c r="GMV11" s="18"/>
      <c r="GMW11" s="18"/>
      <c r="GMX11" s="18"/>
      <c r="GMY11" s="18"/>
      <c r="GMZ11" s="18"/>
      <c r="GNA11" s="18"/>
      <c r="GNB11" s="18"/>
      <c r="GNC11" s="18"/>
      <c r="GND11" s="18"/>
      <c r="GNE11" s="18"/>
      <c r="GNF11" s="18"/>
      <c r="GNG11" s="18"/>
      <c r="GNH11" s="18"/>
      <c r="GNI11" s="18"/>
      <c r="GNJ11" s="18"/>
      <c r="GNK11" s="18"/>
      <c r="GNL11" s="18"/>
      <c r="GNM11" s="18"/>
      <c r="GNN11" s="18"/>
      <c r="GNO11" s="18"/>
      <c r="GNP11" s="18"/>
      <c r="GNQ11" s="18"/>
      <c r="GNR11" s="18"/>
      <c r="GNS11" s="18"/>
      <c r="GNT11" s="18"/>
      <c r="GNU11" s="18"/>
      <c r="GNV11" s="18"/>
      <c r="GNW11" s="18"/>
      <c r="GNX11" s="18"/>
      <c r="GNY11" s="18"/>
      <c r="GNZ11" s="18"/>
      <c r="GOA11" s="18"/>
      <c r="GOB11" s="18"/>
      <c r="GOC11" s="18"/>
      <c r="GOD11" s="18"/>
      <c r="GOE11" s="18"/>
      <c r="GOF11" s="18"/>
      <c r="GOG11" s="18"/>
      <c r="GOH11" s="18"/>
      <c r="GOI11" s="18"/>
      <c r="GOJ11" s="18"/>
      <c r="GOK11" s="18"/>
      <c r="GOL11" s="18"/>
      <c r="GOM11" s="18"/>
      <c r="GON11" s="18"/>
      <c r="GOO11" s="18"/>
      <c r="GOP11" s="18"/>
      <c r="GOQ11" s="18"/>
      <c r="GOR11" s="18"/>
      <c r="GOS11" s="18"/>
      <c r="GOT11" s="18"/>
      <c r="GOU11" s="18"/>
      <c r="GOV11" s="18"/>
      <c r="GOW11" s="18"/>
      <c r="GOX11" s="18"/>
      <c r="GOY11" s="18"/>
      <c r="GOZ11" s="18"/>
      <c r="GPA11" s="18"/>
      <c r="GPB11" s="18"/>
      <c r="GPC11" s="18"/>
      <c r="GPD11" s="18"/>
      <c r="GPE11" s="18"/>
      <c r="GPF11" s="18"/>
      <c r="GPG11" s="18"/>
      <c r="GPH11" s="18"/>
      <c r="GPI11" s="18"/>
      <c r="GPJ11" s="18"/>
      <c r="GPK11" s="18"/>
      <c r="GPL11" s="18"/>
      <c r="GPM11" s="18"/>
      <c r="GPN11" s="18"/>
      <c r="GPO11" s="18"/>
      <c r="GPP11" s="18"/>
      <c r="GPQ11" s="18"/>
      <c r="GPR11" s="18"/>
      <c r="GPS11" s="18"/>
      <c r="GPT11" s="18"/>
      <c r="GPU11" s="18"/>
      <c r="GPV11" s="18"/>
      <c r="GPW11" s="18"/>
      <c r="GPX11" s="18"/>
      <c r="GPY11" s="18"/>
      <c r="GPZ11" s="18"/>
      <c r="GQA11" s="18"/>
      <c r="GQB11" s="18"/>
      <c r="GQC11" s="18"/>
      <c r="GQD11" s="18"/>
      <c r="GQE11" s="18"/>
      <c r="GQF11" s="18"/>
      <c r="GQG11" s="18"/>
      <c r="GQH11" s="18"/>
      <c r="GQI11" s="18"/>
      <c r="GQJ11" s="18"/>
      <c r="GQK11" s="18"/>
      <c r="GQL11" s="18"/>
      <c r="GQM11" s="18"/>
      <c r="GQN11" s="18"/>
      <c r="GQO11" s="18"/>
      <c r="GQP11" s="18"/>
      <c r="GQQ11" s="18"/>
      <c r="GQR11" s="18"/>
      <c r="GQS11" s="18"/>
      <c r="GQT11" s="18"/>
      <c r="GQU11" s="18"/>
      <c r="GQV11" s="18"/>
      <c r="GQW11" s="18"/>
      <c r="GQX11" s="18"/>
      <c r="GQY11" s="18"/>
      <c r="GQZ11" s="18"/>
      <c r="GRA11" s="18"/>
      <c r="GRB11" s="18"/>
      <c r="GRC11" s="18"/>
      <c r="GRD11" s="18"/>
      <c r="GRE11" s="18"/>
      <c r="GRF11" s="18"/>
      <c r="GRG11" s="18"/>
      <c r="GRH11" s="18"/>
      <c r="GRI11" s="18"/>
      <c r="GRJ11" s="18"/>
      <c r="GRK11" s="18"/>
      <c r="GRL11" s="18"/>
      <c r="GRM11" s="18"/>
      <c r="GRN11" s="18"/>
      <c r="GRO11" s="18"/>
      <c r="GRP11" s="18"/>
      <c r="GRQ11" s="18"/>
      <c r="GRR11" s="18"/>
      <c r="GRS11" s="18"/>
      <c r="GRT11" s="18"/>
      <c r="GRU11" s="18"/>
      <c r="GRV11" s="18"/>
      <c r="GRW11" s="18"/>
      <c r="GRX11" s="18"/>
      <c r="GRY11" s="18"/>
      <c r="GRZ11" s="18"/>
      <c r="GSA11" s="18"/>
      <c r="GSB11" s="18"/>
      <c r="GSC11" s="18"/>
      <c r="GSD11" s="18"/>
      <c r="GSE11" s="18"/>
      <c r="GSF11" s="18"/>
      <c r="GSG11" s="18"/>
      <c r="GSH11" s="18"/>
      <c r="GSI11" s="18"/>
      <c r="GSJ11" s="18"/>
      <c r="GSK11" s="18"/>
      <c r="GSL11" s="18"/>
      <c r="GSM11" s="18"/>
      <c r="GSN11" s="18"/>
      <c r="GSO11" s="18"/>
      <c r="GSP11" s="18"/>
      <c r="GSQ11" s="18"/>
      <c r="GSR11" s="18"/>
      <c r="GSS11" s="18"/>
      <c r="GST11" s="18"/>
      <c r="GSU11" s="18"/>
      <c r="GSV11" s="18"/>
      <c r="GSW11" s="18"/>
      <c r="GSX11" s="18"/>
      <c r="GSY11" s="18"/>
      <c r="GSZ11" s="18"/>
      <c r="GTA11" s="18"/>
      <c r="GTB11" s="18"/>
      <c r="GTC11" s="18"/>
      <c r="GTD11" s="18"/>
      <c r="GTE11" s="18"/>
      <c r="GTF11" s="18"/>
      <c r="GTG11" s="18"/>
      <c r="GTH11" s="18"/>
      <c r="GTI11" s="18"/>
      <c r="GTJ11" s="18"/>
      <c r="GTK11" s="18"/>
      <c r="GTL11" s="18"/>
      <c r="GTM11" s="18"/>
      <c r="GTN11" s="18"/>
      <c r="GTO11" s="18"/>
      <c r="GTP11" s="18"/>
      <c r="GTQ11" s="18"/>
      <c r="GTR11" s="18"/>
      <c r="GTS11" s="18"/>
      <c r="GTT11" s="18"/>
      <c r="GTU11" s="18"/>
      <c r="GTV11" s="18"/>
      <c r="GTW11" s="18"/>
      <c r="GTX11" s="18"/>
      <c r="GTY11" s="18"/>
      <c r="GTZ11" s="18"/>
      <c r="GUA11" s="18"/>
      <c r="GUB11" s="18"/>
      <c r="GUC11" s="18"/>
      <c r="GUD11" s="18"/>
      <c r="GUE11" s="18"/>
      <c r="GUF11" s="18"/>
      <c r="GUG11" s="18"/>
      <c r="GUH11" s="18"/>
      <c r="GUI11" s="18"/>
      <c r="GUJ11" s="18"/>
      <c r="GUK11" s="18"/>
      <c r="GUL11" s="18"/>
      <c r="GUM11" s="18"/>
      <c r="GUN11" s="18"/>
      <c r="GUO11" s="18"/>
      <c r="GUP11" s="18"/>
      <c r="GUQ11" s="18"/>
      <c r="GUR11" s="18"/>
      <c r="GUS11" s="18"/>
      <c r="GUT11" s="18"/>
      <c r="GUU11" s="18"/>
      <c r="GUV11" s="18"/>
      <c r="GUW11" s="18"/>
      <c r="GUX11" s="18"/>
      <c r="GUY11" s="18"/>
      <c r="GUZ11" s="18"/>
      <c r="GVA11" s="18"/>
      <c r="GVB11" s="18"/>
      <c r="GVC11" s="18"/>
      <c r="GVD11" s="18"/>
      <c r="GVE11" s="18"/>
      <c r="GVF11" s="18"/>
      <c r="GVG11" s="18"/>
      <c r="GVH11" s="18"/>
      <c r="GVI11" s="18"/>
      <c r="GVJ11" s="18"/>
      <c r="GVK11" s="18"/>
      <c r="GVL11" s="18"/>
      <c r="GVM11" s="18"/>
      <c r="GVN11" s="18"/>
      <c r="GVO11" s="18"/>
      <c r="GVP11" s="18"/>
      <c r="GVQ11" s="18"/>
      <c r="GVR11" s="18"/>
      <c r="GVS11" s="18"/>
      <c r="GVT11" s="18"/>
      <c r="GVU11" s="18"/>
      <c r="GVV11" s="18"/>
      <c r="GVW11" s="18"/>
      <c r="GVX11" s="18"/>
      <c r="GVY11" s="18"/>
      <c r="GVZ11" s="18"/>
      <c r="GWA11" s="18"/>
      <c r="GWB11" s="18"/>
      <c r="GWC11" s="18"/>
      <c r="GWD11" s="18"/>
      <c r="GWE11" s="18"/>
      <c r="GWF11" s="18"/>
      <c r="GWG11" s="18"/>
      <c r="GWH11" s="18"/>
      <c r="GWI11" s="18"/>
      <c r="GWJ11" s="18"/>
      <c r="GWK11" s="18"/>
      <c r="GWL11" s="18"/>
      <c r="GWM11" s="18"/>
      <c r="GWN11" s="18"/>
      <c r="GWO11" s="18"/>
      <c r="GWP11" s="18"/>
      <c r="GWQ11" s="18"/>
      <c r="GWR11" s="18"/>
      <c r="GWS11" s="18"/>
      <c r="GWT11" s="18"/>
      <c r="GWU11" s="18"/>
      <c r="GWV11" s="18"/>
      <c r="GWW11" s="18"/>
      <c r="GWX11" s="18"/>
      <c r="GWY11" s="18"/>
      <c r="GWZ11" s="18"/>
      <c r="GXA11" s="18"/>
      <c r="GXB11" s="18"/>
      <c r="GXC11" s="18"/>
      <c r="GXD11" s="18"/>
      <c r="GXE11" s="18"/>
      <c r="GXF11" s="18"/>
      <c r="GXG11" s="18"/>
      <c r="GXH11" s="18"/>
      <c r="GXI11" s="18"/>
      <c r="GXJ11" s="18"/>
      <c r="GXK11" s="18"/>
      <c r="GXL11" s="18"/>
      <c r="GXM11" s="18"/>
      <c r="GXN11" s="18"/>
      <c r="GXO11" s="18"/>
      <c r="GXP11" s="18"/>
      <c r="GXQ11" s="18"/>
      <c r="GXR11" s="18"/>
      <c r="GXS11" s="18"/>
      <c r="GXT11" s="18"/>
      <c r="GXU11" s="18"/>
      <c r="GXV11" s="18"/>
      <c r="GXW11" s="18"/>
      <c r="GXX11" s="18"/>
      <c r="GXY11" s="18"/>
      <c r="GXZ11" s="18"/>
      <c r="GYA11" s="18"/>
      <c r="GYB11" s="18"/>
      <c r="GYC11" s="18"/>
      <c r="GYD11" s="18"/>
      <c r="GYE11" s="18"/>
      <c r="GYF11" s="18"/>
      <c r="GYG11" s="18"/>
      <c r="GYH11" s="18"/>
      <c r="GYI11" s="18"/>
      <c r="GYJ11" s="18"/>
      <c r="GYK11" s="18"/>
      <c r="GYL11" s="18"/>
      <c r="GYM11" s="18"/>
      <c r="GYN11" s="18"/>
      <c r="GYO11" s="18"/>
      <c r="GYP11" s="18"/>
      <c r="GYQ11" s="18"/>
      <c r="GYR11" s="18"/>
      <c r="GYS11" s="18"/>
      <c r="GYT11" s="18"/>
      <c r="GYU11" s="18"/>
      <c r="GYV11" s="18"/>
      <c r="GYW11" s="18"/>
      <c r="GYX11" s="18"/>
      <c r="GYY11" s="18"/>
      <c r="GYZ11" s="18"/>
      <c r="GZA11" s="18"/>
      <c r="GZB11" s="18"/>
      <c r="GZC11" s="18"/>
      <c r="GZD11" s="18"/>
      <c r="GZE11" s="18"/>
      <c r="GZF11" s="18"/>
      <c r="GZG11" s="18"/>
      <c r="GZH11" s="18"/>
      <c r="GZI11" s="18"/>
      <c r="GZJ11" s="18"/>
      <c r="GZK11" s="18"/>
      <c r="GZL11" s="18"/>
      <c r="GZM11" s="18"/>
      <c r="GZN11" s="18"/>
      <c r="GZO11" s="18"/>
      <c r="GZP11" s="18"/>
      <c r="GZQ11" s="18"/>
      <c r="GZR11" s="18"/>
      <c r="GZS11" s="18"/>
      <c r="GZT11" s="18"/>
      <c r="GZU11" s="18"/>
      <c r="GZV11" s="18"/>
      <c r="GZW11" s="18"/>
      <c r="GZX11" s="18"/>
      <c r="GZY11" s="18"/>
      <c r="GZZ11" s="18"/>
      <c r="HAA11" s="18"/>
      <c r="HAB11" s="18"/>
      <c r="HAC11" s="18"/>
      <c r="HAD11" s="18"/>
      <c r="HAE11" s="18"/>
      <c r="HAF11" s="18"/>
      <c r="HAG11" s="18"/>
      <c r="HAH11" s="18"/>
      <c r="HAI11" s="18"/>
      <c r="HAJ11" s="18"/>
      <c r="HAK11" s="18"/>
      <c r="HAL11" s="18"/>
      <c r="HAM11" s="18"/>
      <c r="HAN11" s="18"/>
      <c r="HAO11" s="18"/>
      <c r="HAP11" s="18"/>
      <c r="HAQ11" s="18"/>
      <c r="HAR11" s="18"/>
      <c r="HAS11" s="18"/>
      <c r="HAT11" s="18"/>
      <c r="HAU11" s="18"/>
      <c r="HAV11" s="18"/>
      <c r="HAW11" s="18"/>
      <c r="HAX11" s="18"/>
      <c r="HAY11" s="18"/>
      <c r="HAZ11" s="18"/>
      <c r="HBA11" s="18"/>
      <c r="HBB11" s="18"/>
      <c r="HBC11" s="18"/>
      <c r="HBD11" s="18"/>
      <c r="HBE11" s="18"/>
      <c r="HBF11" s="18"/>
      <c r="HBG11" s="18"/>
      <c r="HBH11" s="18"/>
      <c r="HBI11" s="18"/>
      <c r="HBJ11" s="18"/>
      <c r="HBK11" s="18"/>
      <c r="HBL11" s="18"/>
      <c r="HBM11" s="18"/>
      <c r="HBN11" s="18"/>
      <c r="HBO11" s="18"/>
      <c r="HBP11" s="18"/>
      <c r="HBQ11" s="18"/>
      <c r="HBR11" s="18"/>
      <c r="HBS11" s="18"/>
      <c r="HBT11" s="18"/>
      <c r="HBU11" s="18"/>
      <c r="HBV11" s="18"/>
      <c r="HBW11" s="18"/>
      <c r="HBX11" s="18"/>
      <c r="HBY11" s="18"/>
      <c r="HBZ11" s="18"/>
      <c r="HCA11" s="18"/>
      <c r="HCB11" s="18"/>
      <c r="HCC11" s="18"/>
      <c r="HCD11" s="18"/>
      <c r="HCE11" s="18"/>
      <c r="HCF11" s="18"/>
      <c r="HCG11" s="18"/>
      <c r="HCH11" s="18"/>
      <c r="HCI11" s="18"/>
      <c r="HCJ11" s="18"/>
      <c r="HCK11" s="18"/>
      <c r="HCL11" s="18"/>
      <c r="HCM11" s="18"/>
      <c r="HCN11" s="18"/>
      <c r="HCO11" s="18"/>
      <c r="HCP11" s="18"/>
      <c r="HCQ11" s="18"/>
      <c r="HCR11" s="18"/>
      <c r="HCS11" s="18"/>
      <c r="HCT11" s="18"/>
      <c r="HCU11" s="18"/>
      <c r="HCV11" s="18"/>
      <c r="HCW11" s="18"/>
      <c r="HCX11" s="18"/>
      <c r="HCY11" s="18"/>
      <c r="HCZ11" s="18"/>
      <c r="HDA11" s="18"/>
      <c r="HDB11" s="18"/>
      <c r="HDC11" s="18"/>
      <c r="HDD11" s="18"/>
      <c r="HDE11" s="18"/>
      <c r="HDF11" s="18"/>
      <c r="HDG11" s="18"/>
      <c r="HDH11" s="18"/>
      <c r="HDI11" s="18"/>
      <c r="HDJ11" s="18"/>
      <c r="HDK11" s="18"/>
      <c r="HDL11" s="18"/>
      <c r="HDM11" s="18"/>
      <c r="HDN11" s="18"/>
      <c r="HDO11" s="18"/>
      <c r="HDP11" s="18"/>
      <c r="HDQ11" s="18"/>
      <c r="HDR11" s="18"/>
      <c r="HDS11" s="18"/>
      <c r="HDT11" s="18"/>
      <c r="HDU11" s="18"/>
      <c r="HDV11" s="18"/>
      <c r="HDW11" s="18"/>
      <c r="HDX11" s="18"/>
      <c r="HDY11" s="18"/>
      <c r="HDZ11" s="18"/>
      <c r="HEA11" s="18"/>
      <c r="HEB11" s="18"/>
      <c r="HEC11" s="18"/>
      <c r="HED11" s="18"/>
      <c r="HEE11" s="18"/>
      <c r="HEF11" s="18"/>
      <c r="HEG11" s="18"/>
      <c r="HEH11" s="18"/>
      <c r="HEI11" s="18"/>
      <c r="HEJ11" s="18"/>
      <c r="HEK11" s="18"/>
      <c r="HEL11" s="18"/>
      <c r="HEM11" s="18"/>
      <c r="HEN11" s="18"/>
      <c r="HEO11" s="18"/>
      <c r="HEP11" s="18"/>
      <c r="HEQ11" s="18"/>
      <c r="HER11" s="18"/>
      <c r="HES11" s="18"/>
      <c r="HET11" s="18"/>
      <c r="HEU11" s="18"/>
      <c r="HEV11" s="18"/>
      <c r="HEW11" s="18"/>
      <c r="HEX11" s="18"/>
      <c r="HEY11" s="18"/>
      <c r="HEZ11" s="18"/>
      <c r="HFA11" s="18"/>
      <c r="HFB11" s="18"/>
      <c r="HFC11" s="18"/>
      <c r="HFD11" s="18"/>
      <c r="HFE11" s="18"/>
      <c r="HFF11" s="18"/>
      <c r="HFG11" s="18"/>
      <c r="HFH11" s="18"/>
      <c r="HFI11" s="18"/>
      <c r="HFJ11" s="18"/>
      <c r="HFK11" s="18"/>
      <c r="HFL11" s="18"/>
      <c r="HFM11" s="18"/>
      <c r="HFN11" s="18"/>
      <c r="HFO11" s="18"/>
      <c r="HFP11" s="18"/>
      <c r="HFQ11" s="18"/>
      <c r="HFR11" s="18"/>
      <c r="HFS11" s="18"/>
      <c r="HFT11" s="18"/>
      <c r="HFU11" s="18"/>
      <c r="HFV11" s="18"/>
      <c r="HFW11" s="18"/>
      <c r="HFX11" s="18"/>
      <c r="HFY11" s="18"/>
      <c r="HFZ11" s="18"/>
      <c r="HGA11" s="18"/>
      <c r="HGB11" s="18"/>
      <c r="HGC11" s="18"/>
      <c r="HGD11" s="18"/>
      <c r="HGE11" s="18"/>
      <c r="HGF11" s="18"/>
      <c r="HGG11" s="18"/>
      <c r="HGH11" s="18"/>
      <c r="HGI11" s="18"/>
      <c r="HGJ11" s="18"/>
      <c r="HGK11" s="18"/>
      <c r="HGL11" s="18"/>
      <c r="HGM11" s="18"/>
      <c r="HGN11" s="18"/>
      <c r="HGO11" s="18"/>
      <c r="HGP11" s="18"/>
      <c r="HGQ11" s="18"/>
      <c r="HGR11" s="18"/>
      <c r="HGS11" s="18"/>
      <c r="HGT11" s="18"/>
      <c r="HGU11" s="18"/>
      <c r="HGV11" s="18"/>
      <c r="HGW11" s="18"/>
      <c r="HGX11" s="18"/>
      <c r="HGY11" s="18"/>
      <c r="HGZ11" s="18"/>
      <c r="HHA11" s="18"/>
      <c r="HHB11" s="18"/>
      <c r="HHC11" s="18"/>
      <c r="HHD11" s="18"/>
      <c r="HHE11" s="18"/>
      <c r="HHF11" s="18"/>
      <c r="HHG11" s="18"/>
      <c r="HHH11" s="18"/>
      <c r="HHI11" s="18"/>
      <c r="HHJ11" s="18"/>
      <c r="HHK11" s="18"/>
      <c r="HHL11" s="18"/>
      <c r="HHM11" s="18"/>
      <c r="HHN11" s="18"/>
      <c r="HHO11" s="18"/>
      <c r="HHP11" s="18"/>
      <c r="HHQ11" s="18"/>
      <c r="HHR11" s="18"/>
      <c r="HHS11" s="18"/>
      <c r="HHT11" s="18"/>
      <c r="HHU11" s="18"/>
      <c r="HHV11" s="18"/>
      <c r="HHW11" s="18"/>
      <c r="HHX11" s="18"/>
      <c r="HHY11" s="18"/>
      <c r="HHZ11" s="18"/>
      <c r="HIA11" s="18"/>
      <c r="HIB11" s="18"/>
      <c r="HIC11" s="18"/>
      <c r="HID11" s="18"/>
      <c r="HIE11" s="18"/>
      <c r="HIF11" s="18"/>
      <c r="HIG11" s="18"/>
      <c r="HIH11" s="18"/>
      <c r="HII11" s="18"/>
      <c r="HIJ11" s="18"/>
      <c r="HIK11" s="18"/>
      <c r="HIL11" s="18"/>
      <c r="HIM11" s="18"/>
      <c r="HIN11" s="18"/>
      <c r="HIO11" s="18"/>
      <c r="HIP11" s="18"/>
      <c r="HIQ11" s="18"/>
      <c r="HIR11" s="18"/>
      <c r="HIS11" s="18"/>
      <c r="HIT11" s="18"/>
      <c r="HIU11" s="18"/>
      <c r="HIV11" s="18"/>
      <c r="HIW11" s="18"/>
      <c r="HIX11" s="18"/>
      <c r="HIY11" s="18"/>
      <c r="HIZ11" s="18"/>
      <c r="HJA11" s="18"/>
      <c r="HJB11" s="18"/>
      <c r="HJC11" s="18"/>
      <c r="HJD11" s="18"/>
      <c r="HJE11" s="18"/>
      <c r="HJF11" s="18"/>
      <c r="HJG11" s="18"/>
      <c r="HJH11" s="18"/>
      <c r="HJI11" s="18"/>
      <c r="HJJ11" s="18"/>
      <c r="HJK11" s="18"/>
      <c r="HJL11" s="18"/>
      <c r="HJM11" s="18"/>
      <c r="HJN11" s="18"/>
      <c r="HJO11" s="18"/>
      <c r="HJP11" s="18"/>
      <c r="HJQ11" s="18"/>
      <c r="HJR11" s="18"/>
      <c r="HJS11" s="18"/>
      <c r="HJT11" s="18"/>
      <c r="HJU11" s="18"/>
      <c r="HJV11" s="18"/>
      <c r="HJW11" s="18"/>
      <c r="HJX11" s="18"/>
      <c r="HJY11" s="18"/>
      <c r="HJZ11" s="18"/>
      <c r="HKA11" s="18"/>
      <c r="HKB11" s="18"/>
      <c r="HKC11" s="18"/>
      <c r="HKD11" s="18"/>
      <c r="HKE11" s="18"/>
      <c r="HKF11" s="18"/>
      <c r="HKG11" s="18"/>
      <c r="HKH11" s="18"/>
      <c r="HKI11" s="18"/>
      <c r="HKJ11" s="18"/>
      <c r="HKK11" s="18"/>
      <c r="HKL11" s="18"/>
      <c r="HKM11" s="18"/>
      <c r="HKN11" s="18"/>
      <c r="HKO11" s="18"/>
      <c r="HKP11" s="18"/>
      <c r="HKQ11" s="18"/>
      <c r="HKR11" s="18"/>
      <c r="HKS11" s="18"/>
      <c r="HKT11" s="18"/>
      <c r="HKU11" s="18"/>
      <c r="HKV11" s="18"/>
      <c r="HKW11" s="18"/>
      <c r="HKX11" s="18"/>
      <c r="HKY11" s="18"/>
      <c r="HKZ11" s="18"/>
      <c r="HLA11" s="18"/>
      <c r="HLB11" s="18"/>
      <c r="HLC11" s="18"/>
      <c r="HLD11" s="18"/>
      <c r="HLE11" s="18"/>
      <c r="HLF11" s="18"/>
      <c r="HLG11" s="18"/>
      <c r="HLH11" s="18"/>
      <c r="HLI11" s="18"/>
      <c r="HLJ11" s="18"/>
      <c r="HLK11" s="18"/>
      <c r="HLL11" s="18"/>
      <c r="HLM11" s="18"/>
      <c r="HLN11" s="18"/>
      <c r="HLO11" s="18"/>
      <c r="HLP11" s="18"/>
      <c r="HLQ11" s="18"/>
      <c r="HLR11" s="18"/>
      <c r="HLS11" s="18"/>
      <c r="HLT11" s="18"/>
      <c r="HLU11" s="18"/>
      <c r="HLV11" s="18"/>
      <c r="HLW11" s="18"/>
      <c r="HLX11" s="18"/>
      <c r="HLY11" s="18"/>
      <c r="HLZ11" s="18"/>
      <c r="HMA11" s="18"/>
      <c r="HMB11" s="18"/>
      <c r="HMC11" s="18"/>
      <c r="HMD11" s="18"/>
      <c r="HME11" s="18"/>
      <c r="HMF11" s="18"/>
      <c r="HMG11" s="18"/>
      <c r="HMH11" s="18"/>
      <c r="HMI11" s="18"/>
      <c r="HMJ11" s="18"/>
      <c r="HMK11" s="18"/>
      <c r="HML11" s="18"/>
      <c r="HMM11" s="18"/>
      <c r="HMN11" s="18"/>
      <c r="HMO11" s="18"/>
      <c r="HMP11" s="18"/>
      <c r="HMQ11" s="18"/>
      <c r="HMR11" s="18"/>
      <c r="HMS11" s="18"/>
      <c r="HMT11" s="18"/>
      <c r="HMU11" s="18"/>
      <c r="HMV11" s="18"/>
      <c r="HMW11" s="18"/>
      <c r="HMX11" s="18"/>
      <c r="HMY11" s="18"/>
      <c r="HMZ11" s="18"/>
      <c r="HNA11" s="18"/>
      <c r="HNB11" s="18"/>
      <c r="HNC11" s="18"/>
      <c r="HND11" s="18"/>
      <c r="HNE11" s="18"/>
      <c r="HNF11" s="18"/>
      <c r="HNG11" s="18"/>
      <c r="HNH11" s="18"/>
      <c r="HNI11" s="18"/>
      <c r="HNJ11" s="18"/>
      <c r="HNK11" s="18"/>
      <c r="HNL11" s="18"/>
      <c r="HNM11" s="18"/>
      <c r="HNN11" s="18"/>
      <c r="HNO11" s="18"/>
      <c r="HNP11" s="18"/>
      <c r="HNQ11" s="18"/>
      <c r="HNR11" s="18"/>
      <c r="HNS11" s="18"/>
      <c r="HNT11" s="18"/>
      <c r="HNU11" s="18"/>
      <c r="HNV11" s="18"/>
      <c r="HNW11" s="18"/>
      <c r="HNX11" s="18"/>
      <c r="HNY11" s="18"/>
      <c r="HNZ11" s="18"/>
      <c r="HOA11" s="18"/>
      <c r="HOB11" s="18"/>
      <c r="HOC11" s="18"/>
      <c r="HOD11" s="18"/>
      <c r="HOE11" s="18"/>
      <c r="HOF11" s="18"/>
      <c r="HOG11" s="18"/>
      <c r="HOH11" s="18"/>
      <c r="HOI11" s="18"/>
      <c r="HOJ11" s="18"/>
      <c r="HOK11" s="18"/>
      <c r="HOL11" s="18"/>
      <c r="HOM11" s="18"/>
      <c r="HON11" s="18"/>
      <c r="HOO11" s="18"/>
      <c r="HOP11" s="18"/>
      <c r="HOQ11" s="18"/>
      <c r="HOR11" s="18"/>
      <c r="HOS11" s="18"/>
      <c r="HOT11" s="18"/>
      <c r="HOU11" s="18"/>
      <c r="HOV11" s="18"/>
      <c r="HOW11" s="18"/>
      <c r="HOX11" s="18"/>
      <c r="HOY11" s="18"/>
      <c r="HOZ11" s="18"/>
      <c r="HPA11" s="18"/>
      <c r="HPB11" s="18"/>
      <c r="HPC11" s="18"/>
      <c r="HPD11" s="18"/>
      <c r="HPE11" s="18"/>
      <c r="HPF11" s="18"/>
      <c r="HPG11" s="18"/>
      <c r="HPH11" s="18"/>
      <c r="HPI11" s="18"/>
      <c r="HPJ11" s="18"/>
      <c r="HPK11" s="18"/>
      <c r="HPL11" s="18"/>
      <c r="HPM11" s="18"/>
      <c r="HPN11" s="18"/>
      <c r="HPO11" s="18"/>
      <c r="HPP11" s="18"/>
      <c r="HPQ11" s="18"/>
      <c r="HPR11" s="18"/>
      <c r="HPS11" s="18"/>
      <c r="HPT11" s="18"/>
      <c r="HPU11" s="18"/>
      <c r="HPV11" s="18"/>
      <c r="HPW11" s="18"/>
      <c r="HPX11" s="18"/>
      <c r="HPY11" s="18"/>
      <c r="HPZ11" s="18"/>
      <c r="HQA11" s="18"/>
      <c r="HQB11" s="18"/>
      <c r="HQC11" s="18"/>
      <c r="HQD11" s="18"/>
      <c r="HQE11" s="18"/>
      <c r="HQF11" s="18"/>
      <c r="HQG11" s="18"/>
      <c r="HQH11" s="18"/>
      <c r="HQI11" s="18"/>
      <c r="HQJ11" s="18"/>
      <c r="HQK11" s="18"/>
      <c r="HQL11" s="18"/>
      <c r="HQM11" s="18"/>
      <c r="HQN11" s="18"/>
      <c r="HQO11" s="18"/>
      <c r="HQP11" s="18"/>
      <c r="HQQ11" s="18"/>
      <c r="HQR11" s="18"/>
      <c r="HQS11" s="18"/>
      <c r="HQT11" s="18"/>
      <c r="HQU11" s="18"/>
      <c r="HQV11" s="18"/>
      <c r="HQW11" s="18"/>
      <c r="HQX11" s="18"/>
      <c r="HQY11" s="18"/>
      <c r="HQZ11" s="18"/>
      <c r="HRA11" s="18"/>
      <c r="HRB11" s="18"/>
      <c r="HRC11" s="18"/>
      <c r="HRD11" s="18"/>
      <c r="HRE11" s="18"/>
      <c r="HRF11" s="18"/>
      <c r="HRG11" s="18"/>
      <c r="HRH11" s="18"/>
      <c r="HRI11" s="18"/>
      <c r="HRJ11" s="18"/>
      <c r="HRK11" s="18"/>
      <c r="HRL11" s="18"/>
      <c r="HRM11" s="18"/>
      <c r="HRN11" s="18"/>
      <c r="HRO11" s="18"/>
      <c r="HRP11" s="18"/>
      <c r="HRQ11" s="18"/>
      <c r="HRR11" s="18"/>
      <c r="HRS11" s="18"/>
      <c r="HRT11" s="18"/>
      <c r="HRU11" s="18"/>
      <c r="HRV11" s="18"/>
      <c r="HRW11" s="18"/>
      <c r="HRX11" s="18"/>
      <c r="HRY11" s="18"/>
      <c r="HRZ11" s="18"/>
      <c r="HSA11" s="18"/>
      <c r="HSB11" s="18"/>
      <c r="HSC11" s="18"/>
      <c r="HSD11" s="18"/>
      <c r="HSE11" s="18"/>
      <c r="HSF11" s="18"/>
      <c r="HSG11" s="18"/>
      <c r="HSH11" s="18"/>
      <c r="HSI11" s="18"/>
      <c r="HSJ11" s="18"/>
      <c r="HSK11" s="18"/>
      <c r="HSL11" s="18"/>
      <c r="HSM11" s="18"/>
      <c r="HSN11" s="18"/>
      <c r="HSO11" s="18"/>
      <c r="HSP11" s="18"/>
      <c r="HSQ11" s="18"/>
      <c r="HSR11" s="18"/>
      <c r="HSS11" s="18"/>
      <c r="HST11" s="18"/>
      <c r="HSU11" s="18"/>
      <c r="HSV11" s="18"/>
      <c r="HSW11" s="18"/>
      <c r="HSX11" s="18"/>
      <c r="HSY11" s="18"/>
      <c r="HSZ11" s="18"/>
      <c r="HTA11" s="18"/>
      <c r="HTB11" s="18"/>
      <c r="HTC11" s="18"/>
      <c r="HTD11" s="18"/>
      <c r="HTE11" s="18"/>
      <c r="HTF11" s="18"/>
      <c r="HTG11" s="18"/>
      <c r="HTH11" s="18"/>
      <c r="HTI11" s="18"/>
      <c r="HTJ11" s="18"/>
      <c r="HTK11" s="18"/>
      <c r="HTL11" s="18"/>
      <c r="HTM11" s="18"/>
      <c r="HTN11" s="18"/>
      <c r="HTO11" s="18"/>
      <c r="HTP11" s="18"/>
      <c r="HTQ11" s="18"/>
      <c r="HTR11" s="18"/>
      <c r="HTS11" s="18"/>
      <c r="HTT11" s="18"/>
      <c r="HTU11" s="18"/>
      <c r="HTV11" s="18"/>
      <c r="HTW11" s="18"/>
      <c r="HTX11" s="18"/>
      <c r="HTY11" s="18"/>
      <c r="HTZ11" s="18"/>
      <c r="HUA11" s="18"/>
      <c r="HUB11" s="18"/>
      <c r="HUC11" s="18"/>
      <c r="HUD11" s="18"/>
      <c r="HUE11" s="18"/>
      <c r="HUF11" s="18"/>
      <c r="HUG11" s="18"/>
      <c r="HUH11" s="18"/>
      <c r="HUI11" s="18"/>
      <c r="HUJ11" s="18"/>
      <c r="HUK11" s="18"/>
      <c r="HUL11" s="18"/>
      <c r="HUM11" s="18"/>
      <c r="HUN11" s="18"/>
      <c r="HUO11" s="18"/>
      <c r="HUP11" s="18"/>
      <c r="HUQ11" s="18"/>
      <c r="HUR11" s="18"/>
      <c r="HUS11" s="18"/>
      <c r="HUT11" s="18"/>
      <c r="HUU11" s="18"/>
      <c r="HUV11" s="18"/>
      <c r="HUW11" s="18"/>
      <c r="HUX11" s="18"/>
      <c r="HUY11" s="18"/>
      <c r="HUZ11" s="18"/>
      <c r="HVA11" s="18"/>
      <c r="HVB11" s="18"/>
      <c r="HVC11" s="18"/>
      <c r="HVD11" s="18"/>
      <c r="HVE11" s="18"/>
      <c r="HVF11" s="18"/>
      <c r="HVG11" s="18"/>
      <c r="HVH11" s="18"/>
      <c r="HVI11" s="18"/>
      <c r="HVJ11" s="18"/>
      <c r="HVK11" s="18"/>
      <c r="HVL11" s="18"/>
      <c r="HVM11" s="18"/>
      <c r="HVN11" s="18"/>
      <c r="HVO11" s="18"/>
      <c r="HVP11" s="18"/>
      <c r="HVQ11" s="18"/>
      <c r="HVR11" s="18"/>
      <c r="HVS11" s="18"/>
      <c r="HVT11" s="18"/>
      <c r="HVU11" s="18"/>
      <c r="HVV11" s="18"/>
      <c r="HVW11" s="18"/>
      <c r="HVX11" s="18"/>
      <c r="HVY11" s="18"/>
      <c r="HVZ11" s="18"/>
      <c r="HWA11" s="18"/>
      <c r="HWB11" s="18"/>
      <c r="HWC11" s="18"/>
      <c r="HWD11" s="18"/>
      <c r="HWE11" s="18"/>
      <c r="HWF11" s="18"/>
      <c r="HWG11" s="18"/>
      <c r="HWH11" s="18"/>
      <c r="HWI11" s="18"/>
      <c r="HWJ11" s="18"/>
      <c r="HWK11" s="18"/>
      <c r="HWL11" s="18"/>
      <c r="HWM11" s="18"/>
      <c r="HWN11" s="18"/>
      <c r="HWO11" s="18"/>
      <c r="HWP11" s="18"/>
      <c r="HWQ11" s="18"/>
      <c r="HWR11" s="18"/>
      <c r="HWS11" s="18"/>
      <c r="HWT11" s="18"/>
      <c r="HWU11" s="18"/>
      <c r="HWV11" s="18"/>
      <c r="HWW11" s="18"/>
      <c r="HWX11" s="18"/>
      <c r="HWY11" s="18"/>
      <c r="HWZ11" s="18"/>
      <c r="HXA11" s="18"/>
      <c r="HXB11" s="18"/>
      <c r="HXC11" s="18"/>
      <c r="HXD11" s="18"/>
      <c r="HXE11" s="18"/>
      <c r="HXF11" s="18"/>
      <c r="HXG11" s="18"/>
      <c r="HXH11" s="18"/>
      <c r="HXI11" s="18"/>
      <c r="HXJ11" s="18"/>
      <c r="HXK11" s="18"/>
      <c r="HXL11" s="18"/>
      <c r="HXM11" s="18"/>
      <c r="HXN11" s="18"/>
      <c r="HXO11" s="18"/>
      <c r="HXP11" s="18"/>
      <c r="HXQ11" s="18"/>
      <c r="HXR11" s="18"/>
      <c r="HXS11" s="18"/>
      <c r="HXT11" s="18"/>
      <c r="HXU11" s="18"/>
      <c r="HXV11" s="18"/>
      <c r="HXW11" s="18"/>
      <c r="HXX11" s="18"/>
      <c r="HXY11" s="18"/>
      <c r="HXZ11" s="18"/>
      <c r="HYA11" s="18"/>
      <c r="HYB11" s="18"/>
      <c r="HYC11" s="18"/>
      <c r="HYD11" s="18"/>
      <c r="HYE11" s="18"/>
      <c r="HYF11" s="18"/>
      <c r="HYG11" s="18"/>
      <c r="HYH11" s="18"/>
      <c r="HYI11" s="18"/>
      <c r="HYJ11" s="18"/>
      <c r="HYK11" s="18"/>
      <c r="HYL11" s="18"/>
      <c r="HYM11" s="18"/>
      <c r="HYN11" s="18"/>
      <c r="HYO11" s="18"/>
      <c r="HYP11" s="18"/>
      <c r="HYQ11" s="18"/>
      <c r="HYR11" s="18"/>
      <c r="HYS11" s="18"/>
      <c r="HYT11" s="18"/>
      <c r="HYU11" s="18"/>
      <c r="HYV11" s="18"/>
      <c r="HYW11" s="18"/>
      <c r="HYX11" s="18"/>
      <c r="HYY11" s="18"/>
      <c r="HYZ11" s="18"/>
      <c r="HZA11" s="18"/>
      <c r="HZB11" s="18"/>
      <c r="HZC11" s="18"/>
      <c r="HZD11" s="18"/>
      <c r="HZE11" s="18"/>
      <c r="HZF11" s="18"/>
      <c r="HZG11" s="18"/>
      <c r="HZH11" s="18"/>
      <c r="HZI11" s="18"/>
      <c r="HZJ11" s="18"/>
      <c r="HZK11" s="18"/>
      <c r="HZL11" s="18"/>
      <c r="HZM11" s="18"/>
      <c r="HZN11" s="18"/>
      <c r="HZO11" s="18"/>
      <c r="HZP11" s="18"/>
      <c r="HZQ11" s="18"/>
      <c r="HZR11" s="18"/>
      <c r="HZS11" s="18"/>
      <c r="HZT11" s="18"/>
      <c r="HZU11" s="18"/>
      <c r="HZV11" s="18"/>
      <c r="HZW11" s="18"/>
      <c r="HZX11" s="18"/>
      <c r="HZY11" s="18"/>
      <c r="HZZ11" s="18"/>
      <c r="IAA11" s="18"/>
      <c r="IAB11" s="18"/>
      <c r="IAC11" s="18"/>
      <c r="IAD11" s="18"/>
      <c r="IAE11" s="18"/>
      <c r="IAF11" s="18"/>
      <c r="IAG11" s="18"/>
      <c r="IAH11" s="18"/>
      <c r="IAI11" s="18"/>
      <c r="IAJ11" s="18"/>
      <c r="IAK11" s="18"/>
      <c r="IAL11" s="18"/>
      <c r="IAM11" s="18"/>
      <c r="IAN11" s="18"/>
      <c r="IAO11" s="18"/>
      <c r="IAP11" s="18"/>
      <c r="IAQ11" s="18"/>
      <c r="IAR11" s="18"/>
      <c r="IAS11" s="18"/>
      <c r="IAT11" s="18"/>
      <c r="IAU11" s="18"/>
      <c r="IAV11" s="18"/>
      <c r="IAW11" s="18"/>
      <c r="IAX11" s="18"/>
      <c r="IAY11" s="18"/>
      <c r="IAZ11" s="18"/>
      <c r="IBA11" s="18"/>
      <c r="IBB11" s="18"/>
      <c r="IBC11" s="18"/>
      <c r="IBD11" s="18"/>
      <c r="IBE11" s="18"/>
      <c r="IBF11" s="18"/>
      <c r="IBG11" s="18"/>
      <c r="IBH11" s="18"/>
      <c r="IBI11" s="18"/>
      <c r="IBJ11" s="18"/>
      <c r="IBK11" s="18"/>
      <c r="IBL11" s="18"/>
      <c r="IBM11" s="18"/>
      <c r="IBN11" s="18"/>
      <c r="IBO11" s="18"/>
      <c r="IBP11" s="18"/>
      <c r="IBQ11" s="18"/>
      <c r="IBR11" s="18"/>
      <c r="IBS11" s="18"/>
      <c r="IBT11" s="18"/>
      <c r="IBU11" s="18"/>
      <c r="IBV11" s="18"/>
      <c r="IBW11" s="18"/>
      <c r="IBX11" s="18"/>
      <c r="IBY11" s="18"/>
      <c r="IBZ11" s="18"/>
      <c r="ICA11" s="18"/>
      <c r="ICB11" s="18"/>
      <c r="ICC11" s="18"/>
      <c r="ICD11" s="18"/>
      <c r="ICE11" s="18"/>
      <c r="ICF11" s="18"/>
      <c r="ICG11" s="18"/>
      <c r="ICH11" s="18"/>
      <c r="ICI11" s="18"/>
      <c r="ICJ11" s="18"/>
      <c r="ICK11" s="18"/>
      <c r="ICL11" s="18"/>
      <c r="ICM11" s="18"/>
      <c r="ICN11" s="18"/>
      <c r="ICO11" s="18"/>
      <c r="ICP11" s="18"/>
      <c r="ICQ11" s="18"/>
      <c r="ICR11" s="18"/>
      <c r="ICS11" s="18"/>
      <c r="ICT11" s="18"/>
      <c r="ICU11" s="18"/>
      <c r="ICV11" s="18"/>
      <c r="ICW11" s="18"/>
      <c r="ICX11" s="18"/>
      <c r="ICY11" s="18"/>
      <c r="ICZ11" s="18"/>
      <c r="IDA11" s="18"/>
      <c r="IDB11" s="18"/>
      <c r="IDC11" s="18"/>
      <c r="IDD11" s="18"/>
      <c r="IDE11" s="18"/>
      <c r="IDF11" s="18"/>
      <c r="IDG11" s="18"/>
      <c r="IDH11" s="18"/>
      <c r="IDI11" s="18"/>
      <c r="IDJ11" s="18"/>
      <c r="IDK11" s="18"/>
      <c r="IDL11" s="18"/>
      <c r="IDM11" s="18"/>
      <c r="IDN11" s="18"/>
      <c r="IDO11" s="18"/>
      <c r="IDP11" s="18"/>
      <c r="IDQ11" s="18"/>
      <c r="IDR11" s="18"/>
      <c r="IDS11" s="18"/>
      <c r="IDT11" s="18"/>
      <c r="IDU11" s="18"/>
      <c r="IDV11" s="18"/>
      <c r="IDW11" s="18"/>
      <c r="IDX11" s="18"/>
      <c r="IDY11" s="18"/>
      <c r="IDZ11" s="18"/>
      <c r="IEA11" s="18"/>
      <c r="IEB11" s="18"/>
      <c r="IEC11" s="18"/>
      <c r="IED11" s="18"/>
      <c r="IEE11" s="18"/>
      <c r="IEF11" s="18"/>
      <c r="IEG11" s="18"/>
      <c r="IEH11" s="18"/>
      <c r="IEI11" s="18"/>
      <c r="IEJ11" s="18"/>
      <c r="IEK11" s="18"/>
      <c r="IEL11" s="18"/>
      <c r="IEM11" s="18"/>
      <c r="IEN11" s="18"/>
      <c r="IEO11" s="18"/>
      <c r="IEP11" s="18"/>
      <c r="IEQ11" s="18"/>
      <c r="IER11" s="18"/>
      <c r="IES11" s="18"/>
      <c r="IET11" s="18"/>
      <c r="IEU11" s="18"/>
      <c r="IEV11" s="18"/>
      <c r="IEW11" s="18"/>
      <c r="IEX11" s="18"/>
      <c r="IEY11" s="18"/>
      <c r="IEZ11" s="18"/>
      <c r="IFA11" s="18"/>
      <c r="IFB11" s="18"/>
      <c r="IFC11" s="18"/>
      <c r="IFD11" s="18"/>
      <c r="IFE11" s="18"/>
      <c r="IFF11" s="18"/>
      <c r="IFG11" s="18"/>
      <c r="IFH11" s="18"/>
      <c r="IFI11" s="18"/>
      <c r="IFJ11" s="18"/>
      <c r="IFK11" s="18"/>
      <c r="IFL11" s="18"/>
      <c r="IFM11" s="18"/>
      <c r="IFN11" s="18"/>
      <c r="IFO11" s="18"/>
      <c r="IFP11" s="18"/>
      <c r="IFQ11" s="18"/>
      <c r="IFR11" s="18"/>
      <c r="IFS11" s="18"/>
      <c r="IFT11" s="18"/>
      <c r="IFU11" s="18"/>
      <c r="IFV11" s="18"/>
      <c r="IFW11" s="18"/>
      <c r="IFX11" s="18"/>
      <c r="IFY11" s="18"/>
      <c r="IFZ11" s="18"/>
      <c r="IGA11" s="18"/>
      <c r="IGB11" s="18"/>
      <c r="IGC11" s="18"/>
      <c r="IGD11" s="18"/>
      <c r="IGE11" s="18"/>
      <c r="IGF11" s="18"/>
      <c r="IGG11" s="18"/>
      <c r="IGH11" s="18"/>
      <c r="IGI11" s="18"/>
      <c r="IGJ11" s="18"/>
      <c r="IGK11" s="18"/>
      <c r="IGL11" s="18"/>
      <c r="IGM11" s="18"/>
      <c r="IGN11" s="18"/>
      <c r="IGO11" s="18"/>
      <c r="IGP11" s="18"/>
      <c r="IGQ11" s="18"/>
      <c r="IGR11" s="18"/>
      <c r="IGS11" s="18"/>
      <c r="IGT11" s="18"/>
      <c r="IGU11" s="18"/>
      <c r="IGV11" s="18"/>
      <c r="IGW11" s="18"/>
      <c r="IGX11" s="18"/>
      <c r="IGY11" s="18"/>
      <c r="IGZ11" s="18"/>
      <c r="IHA11" s="18"/>
      <c r="IHB11" s="18"/>
      <c r="IHC11" s="18"/>
      <c r="IHD11" s="18"/>
      <c r="IHE11" s="18"/>
      <c r="IHF11" s="18"/>
      <c r="IHG11" s="18"/>
      <c r="IHH11" s="18"/>
      <c r="IHI11" s="18"/>
      <c r="IHJ11" s="18"/>
      <c r="IHK11" s="18"/>
      <c r="IHL11" s="18"/>
      <c r="IHM11" s="18"/>
      <c r="IHN11" s="18"/>
      <c r="IHO11" s="18"/>
      <c r="IHP11" s="18"/>
      <c r="IHQ11" s="18"/>
      <c r="IHR11" s="18"/>
      <c r="IHS11" s="18"/>
      <c r="IHT11" s="18"/>
      <c r="IHU11" s="18"/>
      <c r="IHV11" s="18"/>
      <c r="IHW11" s="18"/>
      <c r="IHX11" s="18"/>
      <c r="IHY11" s="18"/>
      <c r="IHZ11" s="18"/>
      <c r="IIA11" s="18"/>
      <c r="IIB11" s="18"/>
      <c r="IIC11" s="18"/>
      <c r="IID11" s="18"/>
      <c r="IIE11" s="18"/>
      <c r="IIF11" s="18"/>
      <c r="IIG11" s="18"/>
      <c r="IIH11" s="18"/>
      <c r="III11" s="18"/>
      <c r="IIJ11" s="18"/>
      <c r="IIK11" s="18"/>
      <c r="IIL11" s="18"/>
      <c r="IIM11" s="18"/>
      <c r="IIN11" s="18"/>
      <c r="IIO11" s="18"/>
      <c r="IIP11" s="18"/>
      <c r="IIQ11" s="18"/>
      <c r="IIR11" s="18"/>
      <c r="IIS11" s="18"/>
      <c r="IIT11" s="18"/>
      <c r="IIU11" s="18"/>
      <c r="IIV11" s="18"/>
      <c r="IIW11" s="18"/>
      <c r="IIX11" s="18"/>
      <c r="IIY11" s="18"/>
      <c r="IIZ11" s="18"/>
      <c r="IJA11" s="18"/>
      <c r="IJB11" s="18"/>
      <c r="IJC11" s="18"/>
      <c r="IJD11" s="18"/>
      <c r="IJE11" s="18"/>
      <c r="IJF11" s="18"/>
      <c r="IJG11" s="18"/>
      <c r="IJH11" s="18"/>
      <c r="IJI11" s="18"/>
      <c r="IJJ11" s="18"/>
      <c r="IJK11" s="18"/>
      <c r="IJL11" s="18"/>
      <c r="IJM11" s="18"/>
      <c r="IJN11" s="18"/>
      <c r="IJO11" s="18"/>
      <c r="IJP11" s="18"/>
      <c r="IJQ11" s="18"/>
      <c r="IJR11" s="18"/>
      <c r="IJS11" s="18"/>
      <c r="IJT11" s="18"/>
      <c r="IJU11" s="18"/>
      <c r="IJV11" s="18"/>
      <c r="IJW11" s="18"/>
      <c r="IJX11" s="18"/>
      <c r="IJY11" s="18"/>
      <c r="IJZ11" s="18"/>
      <c r="IKA11" s="18"/>
      <c r="IKB11" s="18"/>
      <c r="IKC11" s="18"/>
      <c r="IKD11" s="18"/>
      <c r="IKE11" s="18"/>
      <c r="IKF11" s="18"/>
      <c r="IKG11" s="18"/>
      <c r="IKH11" s="18"/>
      <c r="IKI11" s="18"/>
      <c r="IKJ11" s="18"/>
      <c r="IKK11" s="18"/>
      <c r="IKL11" s="18"/>
      <c r="IKM11" s="18"/>
      <c r="IKN11" s="18"/>
      <c r="IKO11" s="18"/>
      <c r="IKP11" s="18"/>
      <c r="IKQ11" s="18"/>
      <c r="IKR11" s="18"/>
      <c r="IKS11" s="18"/>
      <c r="IKT11" s="18"/>
      <c r="IKU11" s="18"/>
      <c r="IKV11" s="18"/>
      <c r="IKW11" s="18"/>
      <c r="IKX11" s="18"/>
      <c r="IKY11" s="18"/>
      <c r="IKZ11" s="18"/>
      <c r="ILA11" s="18"/>
      <c r="ILB11" s="18"/>
      <c r="ILC11" s="18"/>
      <c r="ILD11" s="18"/>
      <c r="ILE11" s="18"/>
      <c r="ILF11" s="18"/>
      <c r="ILG11" s="18"/>
      <c r="ILH11" s="18"/>
      <c r="ILI11" s="18"/>
      <c r="ILJ11" s="18"/>
      <c r="ILK11" s="18"/>
      <c r="ILL11" s="18"/>
      <c r="ILM11" s="18"/>
      <c r="ILN11" s="18"/>
      <c r="ILO11" s="18"/>
      <c r="ILP11" s="18"/>
      <c r="ILQ11" s="18"/>
      <c r="ILR11" s="18"/>
      <c r="ILS11" s="18"/>
      <c r="ILT11" s="18"/>
      <c r="ILU11" s="18"/>
      <c r="ILV11" s="18"/>
      <c r="ILW11" s="18"/>
      <c r="ILX11" s="18"/>
      <c r="ILY11" s="18"/>
      <c r="ILZ11" s="18"/>
      <c r="IMA11" s="18"/>
      <c r="IMB11" s="18"/>
      <c r="IMC11" s="18"/>
      <c r="IMD11" s="18"/>
      <c r="IME11" s="18"/>
      <c r="IMF11" s="18"/>
      <c r="IMG11" s="18"/>
      <c r="IMH11" s="18"/>
      <c r="IMI11" s="18"/>
      <c r="IMJ11" s="18"/>
      <c r="IMK11" s="18"/>
      <c r="IML11" s="18"/>
      <c r="IMM11" s="18"/>
      <c r="IMN11" s="18"/>
      <c r="IMO11" s="18"/>
      <c r="IMP11" s="18"/>
      <c r="IMQ11" s="18"/>
      <c r="IMR11" s="18"/>
      <c r="IMS11" s="18"/>
      <c r="IMT11" s="18"/>
      <c r="IMU11" s="18"/>
      <c r="IMV11" s="18"/>
      <c r="IMW11" s="18"/>
      <c r="IMX11" s="18"/>
      <c r="IMY11" s="18"/>
      <c r="IMZ11" s="18"/>
      <c r="INA11" s="18"/>
      <c r="INB11" s="18"/>
      <c r="INC11" s="18"/>
      <c r="IND11" s="18"/>
      <c r="INE11" s="18"/>
      <c r="INF11" s="18"/>
      <c r="ING11" s="18"/>
      <c r="INH11" s="18"/>
      <c r="INI11" s="18"/>
      <c r="INJ11" s="18"/>
      <c r="INK11" s="18"/>
      <c r="INL11" s="18"/>
      <c r="INM11" s="18"/>
      <c r="INN11" s="18"/>
      <c r="INO11" s="18"/>
      <c r="INP11" s="18"/>
      <c r="INQ11" s="18"/>
      <c r="INR11" s="18"/>
      <c r="INS11" s="18"/>
      <c r="INT11" s="18"/>
      <c r="INU11" s="18"/>
      <c r="INV11" s="18"/>
      <c r="INW11" s="18"/>
      <c r="INX11" s="18"/>
      <c r="INY11" s="18"/>
      <c r="INZ11" s="18"/>
      <c r="IOA11" s="18"/>
      <c r="IOB11" s="18"/>
      <c r="IOC11" s="18"/>
      <c r="IOD11" s="18"/>
      <c r="IOE11" s="18"/>
      <c r="IOF11" s="18"/>
      <c r="IOG11" s="18"/>
      <c r="IOH11" s="18"/>
      <c r="IOI11" s="18"/>
      <c r="IOJ11" s="18"/>
      <c r="IOK11" s="18"/>
      <c r="IOL11" s="18"/>
      <c r="IOM11" s="18"/>
      <c r="ION11" s="18"/>
      <c r="IOO11" s="18"/>
      <c r="IOP11" s="18"/>
      <c r="IOQ11" s="18"/>
      <c r="IOR11" s="18"/>
      <c r="IOS11" s="18"/>
      <c r="IOT11" s="18"/>
      <c r="IOU11" s="18"/>
      <c r="IOV11" s="18"/>
      <c r="IOW11" s="18"/>
      <c r="IOX11" s="18"/>
      <c r="IOY11" s="18"/>
      <c r="IOZ11" s="18"/>
      <c r="IPA11" s="18"/>
      <c r="IPB11" s="18"/>
      <c r="IPC11" s="18"/>
      <c r="IPD11" s="18"/>
      <c r="IPE11" s="18"/>
      <c r="IPF11" s="18"/>
      <c r="IPG11" s="18"/>
      <c r="IPH11" s="18"/>
      <c r="IPI11" s="18"/>
      <c r="IPJ11" s="18"/>
      <c r="IPK11" s="18"/>
      <c r="IPL11" s="18"/>
      <c r="IPM11" s="18"/>
      <c r="IPN11" s="18"/>
      <c r="IPO11" s="18"/>
      <c r="IPP11" s="18"/>
      <c r="IPQ11" s="18"/>
      <c r="IPR11" s="18"/>
      <c r="IPS11" s="18"/>
      <c r="IPT11" s="18"/>
      <c r="IPU11" s="18"/>
      <c r="IPV11" s="18"/>
      <c r="IPW11" s="18"/>
      <c r="IPX11" s="18"/>
      <c r="IPY11" s="18"/>
      <c r="IPZ11" s="18"/>
      <c r="IQA11" s="18"/>
      <c r="IQB11" s="18"/>
      <c r="IQC11" s="18"/>
      <c r="IQD11" s="18"/>
      <c r="IQE11" s="18"/>
      <c r="IQF11" s="18"/>
      <c r="IQG11" s="18"/>
      <c r="IQH11" s="18"/>
      <c r="IQI11" s="18"/>
      <c r="IQJ11" s="18"/>
      <c r="IQK11" s="18"/>
      <c r="IQL11" s="18"/>
      <c r="IQM11" s="18"/>
      <c r="IQN11" s="18"/>
      <c r="IQO11" s="18"/>
      <c r="IQP11" s="18"/>
      <c r="IQQ11" s="18"/>
      <c r="IQR11" s="18"/>
      <c r="IQS11" s="18"/>
      <c r="IQT11" s="18"/>
      <c r="IQU11" s="18"/>
      <c r="IQV11" s="18"/>
      <c r="IQW11" s="18"/>
      <c r="IQX11" s="18"/>
      <c r="IQY11" s="18"/>
      <c r="IQZ11" s="18"/>
      <c r="IRA11" s="18"/>
      <c r="IRB11" s="18"/>
      <c r="IRC11" s="18"/>
      <c r="IRD11" s="18"/>
      <c r="IRE11" s="18"/>
      <c r="IRF11" s="18"/>
      <c r="IRG11" s="18"/>
      <c r="IRH11" s="18"/>
      <c r="IRI11" s="18"/>
      <c r="IRJ11" s="18"/>
      <c r="IRK11" s="18"/>
      <c r="IRL11" s="18"/>
      <c r="IRM11" s="18"/>
      <c r="IRN11" s="18"/>
      <c r="IRO11" s="18"/>
      <c r="IRP11" s="18"/>
      <c r="IRQ11" s="18"/>
      <c r="IRR11" s="18"/>
      <c r="IRS11" s="18"/>
      <c r="IRT11" s="18"/>
      <c r="IRU11" s="18"/>
      <c r="IRV11" s="18"/>
      <c r="IRW11" s="18"/>
      <c r="IRX11" s="18"/>
      <c r="IRY11" s="18"/>
      <c r="IRZ11" s="18"/>
      <c r="ISA11" s="18"/>
      <c r="ISB11" s="18"/>
      <c r="ISC11" s="18"/>
      <c r="ISD11" s="18"/>
      <c r="ISE11" s="18"/>
      <c r="ISF11" s="18"/>
      <c r="ISG11" s="18"/>
      <c r="ISH11" s="18"/>
      <c r="ISI11" s="18"/>
      <c r="ISJ11" s="18"/>
      <c r="ISK11" s="18"/>
      <c r="ISL11" s="18"/>
      <c r="ISM11" s="18"/>
      <c r="ISN11" s="18"/>
      <c r="ISO11" s="18"/>
      <c r="ISP11" s="18"/>
      <c r="ISQ11" s="18"/>
      <c r="ISR11" s="18"/>
      <c r="ISS11" s="18"/>
      <c r="IST11" s="18"/>
      <c r="ISU11" s="18"/>
      <c r="ISV11" s="18"/>
      <c r="ISW11" s="18"/>
      <c r="ISX11" s="18"/>
      <c r="ISY11" s="18"/>
      <c r="ISZ11" s="18"/>
      <c r="ITA11" s="18"/>
      <c r="ITB11" s="18"/>
      <c r="ITC11" s="18"/>
      <c r="ITD11" s="18"/>
      <c r="ITE11" s="18"/>
      <c r="ITF11" s="18"/>
      <c r="ITG11" s="18"/>
      <c r="ITH11" s="18"/>
      <c r="ITI11" s="18"/>
      <c r="ITJ11" s="18"/>
      <c r="ITK11" s="18"/>
      <c r="ITL11" s="18"/>
      <c r="ITM11" s="18"/>
      <c r="ITN11" s="18"/>
      <c r="ITO11" s="18"/>
      <c r="ITP11" s="18"/>
      <c r="ITQ11" s="18"/>
      <c r="ITR11" s="18"/>
      <c r="ITS11" s="18"/>
      <c r="ITT11" s="18"/>
      <c r="ITU11" s="18"/>
      <c r="ITV11" s="18"/>
      <c r="ITW11" s="18"/>
      <c r="ITX11" s="18"/>
      <c r="ITY11" s="18"/>
      <c r="ITZ11" s="18"/>
      <c r="IUA11" s="18"/>
      <c r="IUB11" s="18"/>
      <c r="IUC11" s="18"/>
      <c r="IUD11" s="18"/>
      <c r="IUE11" s="18"/>
      <c r="IUF11" s="18"/>
      <c r="IUG11" s="18"/>
      <c r="IUH11" s="18"/>
      <c r="IUI11" s="18"/>
      <c r="IUJ11" s="18"/>
      <c r="IUK11" s="18"/>
      <c r="IUL11" s="18"/>
      <c r="IUM11" s="18"/>
      <c r="IUN11" s="18"/>
      <c r="IUO11" s="18"/>
      <c r="IUP11" s="18"/>
      <c r="IUQ11" s="18"/>
      <c r="IUR11" s="18"/>
      <c r="IUS11" s="18"/>
      <c r="IUT11" s="18"/>
      <c r="IUU11" s="18"/>
      <c r="IUV11" s="18"/>
      <c r="IUW11" s="18"/>
      <c r="IUX11" s="18"/>
      <c r="IUY11" s="18"/>
      <c r="IUZ11" s="18"/>
      <c r="IVA11" s="18"/>
      <c r="IVB11" s="18"/>
      <c r="IVC11" s="18"/>
      <c r="IVD11" s="18"/>
      <c r="IVE11" s="18"/>
      <c r="IVF11" s="18"/>
      <c r="IVG11" s="18"/>
      <c r="IVH11" s="18"/>
      <c r="IVI11" s="18"/>
      <c r="IVJ11" s="18"/>
      <c r="IVK11" s="18"/>
      <c r="IVL11" s="18"/>
      <c r="IVM11" s="18"/>
      <c r="IVN11" s="18"/>
      <c r="IVO11" s="18"/>
      <c r="IVP11" s="18"/>
      <c r="IVQ11" s="18"/>
      <c r="IVR11" s="18"/>
      <c r="IVS11" s="18"/>
      <c r="IVT11" s="18"/>
      <c r="IVU11" s="18"/>
      <c r="IVV11" s="18"/>
      <c r="IVW11" s="18"/>
      <c r="IVX11" s="18"/>
      <c r="IVY11" s="18"/>
      <c r="IVZ11" s="18"/>
      <c r="IWA11" s="18"/>
      <c r="IWB11" s="18"/>
      <c r="IWC11" s="18"/>
      <c r="IWD11" s="18"/>
      <c r="IWE11" s="18"/>
      <c r="IWF11" s="18"/>
      <c r="IWG11" s="18"/>
      <c r="IWH11" s="18"/>
      <c r="IWI11" s="18"/>
      <c r="IWJ11" s="18"/>
      <c r="IWK11" s="18"/>
      <c r="IWL11" s="18"/>
      <c r="IWM11" s="18"/>
      <c r="IWN11" s="18"/>
      <c r="IWO11" s="18"/>
      <c r="IWP11" s="18"/>
      <c r="IWQ11" s="18"/>
      <c r="IWR11" s="18"/>
      <c r="IWS11" s="18"/>
      <c r="IWT11" s="18"/>
      <c r="IWU11" s="18"/>
      <c r="IWV11" s="18"/>
      <c r="IWW11" s="18"/>
      <c r="IWX11" s="18"/>
      <c r="IWY11" s="18"/>
      <c r="IWZ11" s="18"/>
      <c r="IXA11" s="18"/>
      <c r="IXB11" s="18"/>
      <c r="IXC11" s="18"/>
      <c r="IXD11" s="18"/>
      <c r="IXE11" s="18"/>
      <c r="IXF11" s="18"/>
      <c r="IXG11" s="18"/>
      <c r="IXH11" s="18"/>
      <c r="IXI11" s="18"/>
      <c r="IXJ11" s="18"/>
      <c r="IXK11" s="18"/>
      <c r="IXL11" s="18"/>
      <c r="IXM11" s="18"/>
      <c r="IXN11" s="18"/>
      <c r="IXO11" s="18"/>
      <c r="IXP11" s="18"/>
      <c r="IXQ11" s="18"/>
      <c r="IXR11" s="18"/>
      <c r="IXS11" s="18"/>
      <c r="IXT11" s="18"/>
      <c r="IXU11" s="18"/>
      <c r="IXV11" s="18"/>
      <c r="IXW11" s="18"/>
      <c r="IXX11" s="18"/>
      <c r="IXY11" s="18"/>
      <c r="IXZ11" s="18"/>
      <c r="IYA11" s="18"/>
      <c r="IYB11" s="18"/>
      <c r="IYC11" s="18"/>
      <c r="IYD11" s="18"/>
      <c r="IYE11" s="18"/>
      <c r="IYF11" s="18"/>
      <c r="IYG11" s="18"/>
      <c r="IYH11" s="18"/>
      <c r="IYI11" s="18"/>
      <c r="IYJ11" s="18"/>
      <c r="IYK11" s="18"/>
      <c r="IYL11" s="18"/>
      <c r="IYM11" s="18"/>
      <c r="IYN11" s="18"/>
      <c r="IYO11" s="18"/>
      <c r="IYP11" s="18"/>
      <c r="IYQ11" s="18"/>
      <c r="IYR11" s="18"/>
      <c r="IYS11" s="18"/>
      <c r="IYT11" s="18"/>
      <c r="IYU11" s="18"/>
      <c r="IYV11" s="18"/>
      <c r="IYW11" s="18"/>
      <c r="IYX11" s="18"/>
      <c r="IYY11" s="18"/>
      <c r="IYZ11" s="18"/>
      <c r="IZA11" s="18"/>
      <c r="IZB11" s="18"/>
      <c r="IZC11" s="18"/>
      <c r="IZD11" s="18"/>
      <c r="IZE11" s="18"/>
      <c r="IZF11" s="18"/>
      <c r="IZG11" s="18"/>
      <c r="IZH11" s="18"/>
      <c r="IZI11" s="18"/>
      <c r="IZJ11" s="18"/>
      <c r="IZK11" s="18"/>
      <c r="IZL11" s="18"/>
      <c r="IZM11" s="18"/>
      <c r="IZN11" s="18"/>
      <c r="IZO11" s="18"/>
      <c r="IZP11" s="18"/>
      <c r="IZQ11" s="18"/>
      <c r="IZR11" s="18"/>
      <c r="IZS11" s="18"/>
      <c r="IZT11" s="18"/>
      <c r="IZU11" s="18"/>
      <c r="IZV11" s="18"/>
      <c r="IZW11" s="18"/>
      <c r="IZX11" s="18"/>
      <c r="IZY11" s="18"/>
      <c r="IZZ11" s="18"/>
      <c r="JAA11" s="18"/>
      <c r="JAB11" s="18"/>
      <c r="JAC11" s="18"/>
      <c r="JAD11" s="18"/>
      <c r="JAE11" s="18"/>
      <c r="JAF11" s="18"/>
      <c r="JAG11" s="18"/>
      <c r="JAH11" s="18"/>
      <c r="JAI11" s="18"/>
      <c r="JAJ11" s="18"/>
      <c r="JAK11" s="18"/>
      <c r="JAL11" s="18"/>
      <c r="JAM11" s="18"/>
      <c r="JAN11" s="18"/>
      <c r="JAO11" s="18"/>
      <c r="JAP11" s="18"/>
      <c r="JAQ11" s="18"/>
      <c r="JAR11" s="18"/>
      <c r="JAS11" s="18"/>
      <c r="JAT11" s="18"/>
      <c r="JAU11" s="18"/>
      <c r="JAV11" s="18"/>
      <c r="JAW11" s="18"/>
      <c r="JAX11" s="18"/>
      <c r="JAY11" s="18"/>
      <c r="JAZ11" s="18"/>
      <c r="JBA11" s="18"/>
      <c r="JBB11" s="18"/>
      <c r="JBC11" s="18"/>
      <c r="JBD11" s="18"/>
      <c r="JBE11" s="18"/>
      <c r="JBF11" s="18"/>
      <c r="JBG11" s="18"/>
      <c r="JBH11" s="18"/>
      <c r="JBI11" s="18"/>
      <c r="JBJ11" s="18"/>
      <c r="JBK11" s="18"/>
      <c r="JBL11" s="18"/>
      <c r="JBM11" s="18"/>
      <c r="JBN11" s="18"/>
      <c r="JBO11" s="18"/>
      <c r="JBP11" s="18"/>
      <c r="JBQ11" s="18"/>
      <c r="JBR11" s="18"/>
      <c r="JBS11" s="18"/>
      <c r="JBT11" s="18"/>
      <c r="JBU11" s="18"/>
      <c r="JBV11" s="18"/>
      <c r="JBW11" s="18"/>
      <c r="JBX11" s="18"/>
      <c r="JBY11" s="18"/>
      <c r="JBZ11" s="18"/>
      <c r="JCA11" s="18"/>
      <c r="JCB11" s="18"/>
      <c r="JCC11" s="18"/>
      <c r="JCD11" s="18"/>
      <c r="JCE11" s="18"/>
      <c r="JCF11" s="18"/>
      <c r="JCG11" s="18"/>
      <c r="JCH11" s="18"/>
      <c r="JCI11" s="18"/>
      <c r="JCJ11" s="18"/>
      <c r="JCK11" s="18"/>
      <c r="JCL11" s="18"/>
      <c r="JCM11" s="18"/>
      <c r="JCN11" s="18"/>
      <c r="JCO11" s="18"/>
      <c r="JCP11" s="18"/>
      <c r="JCQ11" s="18"/>
      <c r="JCR11" s="18"/>
      <c r="JCS11" s="18"/>
      <c r="JCT11" s="18"/>
      <c r="JCU11" s="18"/>
      <c r="JCV11" s="18"/>
      <c r="JCW11" s="18"/>
      <c r="JCX11" s="18"/>
      <c r="JCY11" s="18"/>
      <c r="JCZ11" s="18"/>
      <c r="JDA11" s="18"/>
      <c r="JDB11" s="18"/>
      <c r="JDC11" s="18"/>
      <c r="JDD11" s="18"/>
      <c r="JDE11" s="18"/>
      <c r="JDF11" s="18"/>
      <c r="JDG11" s="18"/>
      <c r="JDH11" s="18"/>
      <c r="JDI11" s="18"/>
      <c r="JDJ11" s="18"/>
      <c r="JDK11" s="18"/>
      <c r="JDL11" s="18"/>
      <c r="JDM11" s="18"/>
      <c r="JDN11" s="18"/>
      <c r="JDO11" s="18"/>
      <c r="JDP11" s="18"/>
      <c r="JDQ11" s="18"/>
      <c r="JDR11" s="18"/>
      <c r="JDS11" s="18"/>
      <c r="JDT11" s="18"/>
      <c r="JDU11" s="18"/>
      <c r="JDV11" s="18"/>
      <c r="JDW11" s="18"/>
      <c r="JDX11" s="18"/>
      <c r="JDY11" s="18"/>
      <c r="JDZ11" s="18"/>
      <c r="JEA11" s="18"/>
      <c r="JEB11" s="18"/>
      <c r="JEC11" s="18"/>
      <c r="JED11" s="18"/>
      <c r="JEE11" s="18"/>
      <c r="JEF11" s="18"/>
      <c r="JEG11" s="18"/>
      <c r="JEH11" s="18"/>
      <c r="JEI11" s="18"/>
      <c r="JEJ11" s="18"/>
      <c r="JEK11" s="18"/>
      <c r="JEL11" s="18"/>
      <c r="JEM11" s="18"/>
      <c r="JEN11" s="18"/>
      <c r="JEO11" s="18"/>
      <c r="JEP11" s="18"/>
      <c r="JEQ11" s="18"/>
      <c r="JER11" s="18"/>
      <c r="JES11" s="18"/>
      <c r="JET11" s="18"/>
      <c r="JEU11" s="18"/>
      <c r="JEV11" s="18"/>
      <c r="JEW11" s="18"/>
      <c r="JEX11" s="18"/>
      <c r="JEY11" s="18"/>
      <c r="JEZ11" s="18"/>
      <c r="JFA11" s="18"/>
      <c r="JFB11" s="18"/>
      <c r="JFC11" s="18"/>
      <c r="JFD11" s="18"/>
      <c r="JFE11" s="18"/>
      <c r="JFF11" s="18"/>
      <c r="JFG11" s="18"/>
      <c r="JFH11" s="18"/>
      <c r="JFI11" s="18"/>
      <c r="JFJ11" s="18"/>
      <c r="JFK11" s="18"/>
      <c r="JFL11" s="18"/>
      <c r="JFM11" s="18"/>
      <c r="JFN11" s="18"/>
      <c r="JFO11" s="18"/>
      <c r="JFP11" s="18"/>
      <c r="JFQ11" s="18"/>
      <c r="JFR11" s="18"/>
      <c r="JFS11" s="18"/>
      <c r="JFT11" s="18"/>
      <c r="JFU11" s="18"/>
      <c r="JFV11" s="18"/>
      <c r="JFW11" s="18"/>
      <c r="JFX11" s="18"/>
      <c r="JFY11" s="18"/>
      <c r="JFZ11" s="18"/>
      <c r="JGA11" s="18"/>
      <c r="JGB11" s="18"/>
      <c r="JGC11" s="18"/>
      <c r="JGD11" s="18"/>
      <c r="JGE11" s="18"/>
      <c r="JGF11" s="18"/>
      <c r="JGG11" s="18"/>
      <c r="JGH11" s="18"/>
      <c r="JGI11" s="18"/>
      <c r="JGJ11" s="18"/>
      <c r="JGK11" s="18"/>
      <c r="JGL11" s="18"/>
      <c r="JGM11" s="18"/>
      <c r="JGN11" s="18"/>
      <c r="JGO11" s="18"/>
      <c r="JGP11" s="18"/>
      <c r="JGQ11" s="18"/>
      <c r="JGR11" s="18"/>
      <c r="JGS11" s="18"/>
      <c r="JGT11" s="18"/>
      <c r="JGU11" s="18"/>
      <c r="JGV11" s="18"/>
      <c r="JGW11" s="18"/>
      <c r="JGX11" s="18"/>
      <c r="JGY11" s="18"/>
      <c r="JGZ11" s="18"/>
      <c r="JHA11" s="18"/>
      <c r="JHB11" s="18"/>
      <c r="JHC11" s="18"/>
      <c r="JHD11" s="18"/>
      <c r="JHE11" s="18"/>
      <c r="JHF11" s="18"/>
      <c r="JHG11" s="18"/>
      <c r="JHH11" s="18"/>
      <c r="JHI11" s="18"/>
      <c r="JHJ11" s="18"/>
      <c r="JHK11" s="18"/>
      <c r="JHL11" s="18"/>
      <c r="JHM11" s="18"/>
      <c r="JHN11" s="18"/>
      <c r="JHO11" s="18"/>
      <c r="JHP11" s="18"/>
      <c r="JHQ11" s="18"/>
      <c r="JHR11" s="18"/>
      <c r="JHS11" s="18"/>
      <c r="JHT11" s="18"/>
      <c r="JHU11" s="18"/>
      <c r="JHV11" s="18"/>
      <c r="JHW11" s="18"/>
      <c r="JHX11" s="18"/>
      <c r="JHY11" s="18"/>
      <c r="JHZ11" s="18"/>
      <c r="JIA11" s="18"/>
      <c r="JIB11" s="18"/>
      <c r="JIC11" s="18"/>
      <c r="JID11" s="18"/>
      <c r="JIE11" s="18"/>
      <c r="JIF11" s="18"/>
      <c r="JIG11" s="18"/>
      <c r="JIH11" s="18"/>
      <c r="JII11" s="18"/>
      <c r="JIJ11" s="18"/>
      <c r="JIK11" s="18"/>
      <c r="JIL11" s="18"/>
      <c r="JIM11" s="18"/>
      <c r="JIN11" s="18"/>
      <c r="JIO11" s="18"/>
      <c r="JIP11" s="18"/>
      <c r="JIQ11" s="18"/>
      <c r="JIR11" s="18"/>
      <c r="JIS11" s="18"/>
      <c r="JIT11" s="18"/>
      <c r="JIU11" s="18"/>
      <c r="JIV11" s="18"/>
      <c r="JIW11" s="18"/>
      <c r="JIX11" s="18"/>
      <c r="JIY11" s="18"/>
      <c r="JIZ11" s="18"/>
      <c r="JJA11" s="18"/>
      <c r="JJB11" s="18"/>
      <c r="JJC11" s="18"/>
      <c r="JJD11" s="18"/>
      <c r="JJE11" s="18"/>
      <c r="JJF11" s="18"/>
      <c r="JJG11" s="18"/>
      <c r="JJH11" s="18"/>
      <c r="JJI11" s="18"/>
      <c r="JJJ11" s="18"/>
      <c r="JJK11" s="18"/>
      <c r="JJL11" s="18"/>
      <c r="JJM11" s="18"/>
      <c r="JJN11" s="18"/>
      <c r="JJO11" s="18"/>
      <c r="JJP11" s="18"/>
      <c r="JJQ11" s="18"/>
      <c r="JJR11" s="18"/>
      <c r="JJS11" s="18"/>
      <c r="JJT11" s="18"/>
      <c r="JJU11" s="18"/>
      <c r="JJV11" s="18"/>
      <c r="JJW11" s="18"/>
      <c r="JJX11" s="18"/>
      <c r="JJY11" s="18"/>
      <c r="JJZ11" s="18"/>
      <c r="JKA11" s="18"/>
      <c r="JKB11" s="18"/>
      <c r="JKC11" s="18"/>
      <c r="JKD11" s="18"/>
      <c r="JKE11" s="18"/>
      <c r="JKF11" s="18"/>
      <c r="JKG11" s="18"/>
      <c r="JKH11" s="18"/>
      <c r="JKI11" s="18"/>
      <c r="JKJ11" s="18"/>
      <c r="JKK11" s="18"/>
      <c r="JKL11" s="18"/>
      <c r="JKM11" s="18"/>
      <c r="JKN11" s="18"/>
      <c r="JKO11" s="18"/>
      <c r="JKP11" s="18"/>
      <c r="JKQ11" s="18"/>
      <c r="JKR11" s="18"/>
      <c r="JKS11" s="18"/>
      <c r="JKT11" s="18"/>
      <c r="JKU11" s="18"/>
      <c r="JKV11" s="18"/>
      <c r="JKW11" s="18"/>
      <c r="JKX11" s="18"/>
      <c r="JKY11" s="18"/>
      <c r="JKZ11" s="18"/>
      <c r="JLA11" s="18"/>
      <c r="JLB11" s="18"/>
      <c r="JLC11" s="18"/>
      <c r="JLD11" s="18"/>
      <c r="JLE11" s="18"/>
      <c r="JLF11" s="18"/>
      <c r="JLG11" s="18"/>
      <c r="JLH11" s="18"/>
      <c r="JLI11" s="18"/>
      <c r="JLJ11" s="18"/>
      <c r="JLK11" s="18"/>
      <c r="JLL11" s="18"/>
      <c r="JLM11" s="18"/>
      <c r="JLN11" s="18"/>
      <c r="JLO11" s="18"/>
      <c r="JLP11" s="18"/>
      <c r="JLQ11" s="18"/>
      <c r="JLR11" s="18"/>
      <c r="JLS11" s="18"/>
      <c r="JLT11" s="18"/>
      <c r="JLU11" s="18"/>
      <c r="JLV11" s="18"/>
      <c r="JLW11" s="18"/>
      <c r="JLX11" s="18"/>
      <c r="JLY11" s="18"/>
      <c r="JLZ11" s="18"/>
      <c r="JMA11" s="18"/>
      <c r="JMB11" s="18"/>
      <c r="JMC11" s="18"/>
      <c r="JMD11" s="18"/>
      <c r="JME11" s="18"/>
      <c r="JMF11" s="18"/>
      <c r="JMG11" s="18"/>
      <c r="JMH11" s="18"/>
      <c r="JMI11" s="18"/>
      <c r="JMJ11" s="18"/>
      <c r="JMK11" s="18"/>
      <c r="JML11" s="18"/>
      <c r="JMM11" s="18"/>
      <c r="JMN11" s="18"/>
      <c r="JMO11" s="18"/>
      <c r="JMP11" s="18"/>
      <c r="JMQ11" s="18"/>
      <c r="JMR11" s="18"/>
      <c r="JMS11" s="18"/>
      <c r="JMT11" s="18"/>
      <c r="JMU11" s="18"/>
      <c r="JMV11" s="18"/>
      <c r="JMW11" s="18"/>
      <c r="JMX11" s="18"/>
      <c r="JMY11" s="18"/>
      <c r="JMZ11" s="18"/>
      <c r="JNA11" s="18"/>
      <c r="JNB11" s="18"/>
      <c r="JNC11" s="18"/>
      <c r="JND11" s="18"/>
      <c r="JNE11" s="18"/>
      <c r="JNF11" s="18"/>
      <c r="JNG11" s="18"/>
      <c r="JNH11" s="18"/>
      <c r="JNI11" s="18"/>
      <c r="JNJ11" s="18"/>
      <c r="JNK11" s="18"/>
      <c r="JNL11" s="18"/>
      <c r="JNM11" s="18"/>
      <c r="JNN11" s="18"/>
      <c r="JNO11" s="18"/>
      <c r="JNP11" s="18"/>
      <c r="JNQ11" s="18"/>
      <c r="JNR11" s="18"/>
      <c r="JNS11" s="18"/>
      <c r="JNT11" s="18"/>
      <c r="JNU11" s="18"/>
      <c r="JNV11" s="18"/>
      <c r="JNW11" s="18"/>
      <c r="JNX11" s="18"/>
      <c r="JNY11" s="18"/>
      <c r="JNZ11" s="18"/>
      <c r="JOA11" s="18"/>
      <c r="JOB11" s="18"/>
      <c r="JOC11" s="18"/>
      <c r="JOD11" s="18"/>
      <c r="JOE11" s="18"/>
      <c r="JOF11" s="18"/>
      <c r="JOG11" s="18"/>
      <c r="JOH11" s="18"/>
      <c r="JOI11" s="18"/>
      <c r="JOJ11" s="18"/>
      <c r="JOK11" s="18"/>
      <c r="JOL11" s="18"/>
      <c r="JOM11" s="18"/>
      <c r="JON11" s="18"/>
      <c r="JOO11" s="18"/>
      <c r="JOP11" s="18"/>
      <c r="JOQ11" s="18"/>
      <c r="JOR11" s="18"/>
      <c r="JOS11" s="18"/>
      <c r="JOT11" s="18"/>
      <c r="JOU11" s="18"/>
      <c r="JOV11" s="18"/>
      <c r="JOW11" s="18"/>
      <c r="JOX11" s="18"/>
      <c r="JOY11" s="18"/>
      <c r="JOZ11" s="18"/>
      <c r="JPA11" s="18"/>
      <c r="JPB11" s="18"/>
      <c r="JPC11" s="18"/>
      <c r="JPD11" s="18"/>
      <c r="JPE11" s="18"/>
      <c r="JPF11" s="18"/>
      <c r="JPG11" s="18"/>
      <c r="JPH11" s="18"/>
      <c r="JPI11" s="18"/>
      <c r="JPJ11" s="18"/>
      <c r="JPK11" s="18"/>
      <c r="JPL11" s="18"/>
      <c r="JPM11" s="18"/>
      <c r="JPN11" s="18"/>
      <c r="JPO11" s="18"/>
      <c r="JPP11" s="18"/>
      <c r="JPQ11" s="18"/>
      <c r="JPR11" s="18"/>
      <c r="JPS11" s="18"/>
      <c r="JPT11" s="18"/>
      <c r="JPU11" s="18"/>
      <c r="JPV11" s="18"/>
      <c r="JPW11" s="18"/>
      <c r="JPX11" s="18"/>
      <c r="JPY11" s="18"/>
      <c r="JPZ11" s="18"/>
      <c r="JQA11" s="18"/>
      <c r="JQB11" s="18"/>
      <c r="JQC11" s="18"/>
      <c r="JQD11" s="18"/>
      <c r="JQE11" s="18"/>
      <c r="JQF11" s="18"/>
      <c r="JQG11" s="18"/>
      <c r="JQH11" s="18"/>
      <c r="JQI11" s="18"/>
      <c r="JQJ11" s="18"/>
      <c r="JQK11" s="18"/>
      <c r="JQL11" s="18"/>
      <c r="JQM11" s="18"/>
      <c r="JQN11" s="18"/>
      <c r="JQO11" s="18"/>
      <c r="JQP11" s="18"/>
      <c r="JQQ11" s="18"/>
      <c r="JQR11" s="18"/>
      <c r="JQS11" s="18"/>
      <c r="JQT11" s="18"/>
      <c r="JQU11" s="18"/>
      <c r="JQV11" s="18"/>
      <c r="JQW11" s="18"/>
      <c r="JQX11" s="18"/>
      <c r="JQY11" s="18"/>
      <c r="JQZ11" s="18"/>
      <c r="JRA11" s="18"/>
      <c r="JRB11" s="18"/>
      <c r="JRC11" s="18"/>
      <c r="JRD11" s="18"/>
      <c r="JRE11" s="18"/>
      <c r="JRF11" s="18"/>
      <c r="JRG11" s="18"/>
      <c r="JRH11" s="18"/>
      <c r="JRI11" s="18"/>
      <c r="JRJ11" s="18"/>
      <c r="JRK11" s="18"/>
      <c r="JRL11" s="18"/>
      <c r="JRM11" s="18"/>
      <c r="JRN11" s="18"/>
      <c r="JRO11" s="18"/>
      <c r="JRP11" s="18"/>
      <c r="JRQ11" s="18"/>
      <c r="JRR11" s="18"/>
      <c r="JRS11" s="18"/>
      <c r="JRT11" s="18"/>
      <c r="JRU11" s="18"/>
      <c r="JRV11" s="18"/>
      <c r="JRW11" s="18"/>
      <c r="JRX11" s="18"/>
      <c r="JRY11" s="18"/>
      <c r="JRZ11" s="18"/>
      <c r="JSA11" s="18"/>
      <c r="JSB11" s="18"/>
      <c r="JSC11" s="18"/>
      <c r="JSD11" s="18"/>
      <c r="JSE11" s="18"/>
      <c r="JSF11" s="18"/>
      <c r="JSG11" s="18"/>
      <c r="JSH11" s="18"/>
      <c r="JSI11" s="18"/>
      <c r="JSJ11" s="18"/>
      <c r="JSK11" s="18"/>
      <c r="JSL11" s="18"/>
      <c r="JSM11" s="18"/>
      <c r="JSN11" s="18"/>
      <c r="JSO11" s="18"/>
      <c r="JSP11" s="18"/>
      <c r="JSQ11" s="18"/>
      <c r="JSR11" s="18"/>
      <c r="JSS11" s="18"/>
      <c r="JST11" s="18"/>
      <c r="JSU11" s="18"/>
      <c r="JSV11" s="18"/>
      <c r="JSW11" s="18"/>
      <c r="JSX11" s="18"/>
      <c r="JSY11" s="18"/>
      <c r="JSZ11" s="18"/>
      <c r="JTA11" s="18"/>
      <c r="JTB11" s="18"/>
      <c r="JTC11" s="18"/>
      <c r="JTD11" s="18"/>
      <c r="JTE11" s="18"/>
      <c r="JTF11" s="18"/>
      <c r="JTG11" s="18"/>
      <c r="JTH11" s="18"/>
      <c r="JTI11" s="18"/>
      <c r="JTJ11" s="18"/>
      <c r="JTK11" s="18"/>
      <c r="JTL11" s="18"/>
      <c r="JTM11" s="18"/>
      <c r="JTN11" s="18"/>
      <c r="JTO11" s="18"/>
      <c r="JTP11" s="18"/>
      <c r="JTQ11" s="18"/>
      <c r="JTR11" s="18"/>
      <c r="JTS11" s="18"/>
      <c r="JTT11" s="18"/>
      <c r="JTU11" s="18"/>
      <c r="JTV11" s="18"/>
      <c r="JTW11" s="18"/>
      <c r="JTX11" s="18"/>
      <c r="JTY11" s="18"/>
      <c r="JTZ11" s="18"/>
      <c r="JUA11" s="18"/>
      <c r="JUB11" s="18"/>
      <c r="JUC11" s="18"/>
      <c r="JUD11" s="18"/>
      <c r="JUE11" s="18"/>
      <c r="JUF11" s="18"/>
      <c r="JUG11" s="18"/>
      <c r="JUH11" s="18"/>
      <c r="JUI11" s="18"/>
      <c r="JUJ11" s="18"/>
      <c r="JUK11" s="18"/>
      <c r="JUL11" s="18"/>
      <c r="JUM11" s="18"/>
      <c r="JUN11" s="18"/>
      <c r="JUO11" s="18"/>
      <c r="JUP11" s="18"/>
      <c r="JUQ11" s="18"/>
      <c r="JUR11" s="18"/>
      <c r="JUS11" s="18"/>
      <c r="JUT11" s="18"/>
      <c r="JUU11" s="18"/>
      <c r="JUV11" s="18"/>
      <c r="JUW11" s="18"/>
      <c r="JUX11" s="18"/>
      <c r="JUY11" s="18"/>
      <c r="JUZ11" s="18"/>
      <c r="JVA11" s="18"/>
      <c r="JVB11" s="18"/>
      <c r="JVC11" s="18"/>
      <c r="JVD11" s="18"/>
      <c r="JVE11" s="18"/>
      <c r="JVF11" s="18"/>
      <c r="JVG11" s="18"/>
      <c r="JVH11" s="18"/>
      <c r="JVI11" s="18"/>
      <c r="JVJ11" s="18"/>
      <c r="JVK11" s="18"/>
      <c r="JVL11" s="18"/>
      <c r="JVM11" s="18"/>
      <c r="JVN11" s="18"/>
      <c r="JVO11" s="18"/>
      <c r="JVP11" s="18"/>
      <c r="JVQ11" s="18"/>
      <c r="JVR11" s="18"/>
      <c r="JVS11" s="18"/>
      <c r="JVT11" s="18"/>
      <c r="JVU11" s="18"/>
      <c r="JVV11" s="18"/>
      <c r="JVW11" s="18"/>
      <c r="JVX11" s="18"/>
      <c r="JVY11" s="18"/>
      <c r="JVZ11" s="18"/>
      <c r="JWA11" s="18"/>
      <c r="JWB11" s="18"/>
      <c r="JWC11" s="18"/>
      <c r="JWD11" s="18"/>
      <c r="JWE11" s="18"/>
      <c r="JWF11" s="18"/>
      <c r="JWG11" s="18"/>
      <c r="JWH11" s="18"/>
      <c r="JWI11" s="18"/>
      <c r="JWJ11" s="18"/>
      <c r="JWK11" s="18"/>
      <c r="JWL11" s="18"/>
      <c r="JWM11" s="18"/>
      <c r="JWN11" s="18"/>
      <c r="JWO11" s="18"/>
      <c r="JWP11" s="18"/>
      <c r="JWQ11" s="18"/>
      <c r="JWR11" s="18"/>
      <c r="JWS11" s="18"/>
      <c r="JWT11" s="18"/>
      <c r="JWU11" s="18"/>
      <c r="JWV11" s="18"/>
      <c r="JWW11" s="18"/>
      <c r="JWX11" s="18"/>
      <c r="JWY11" s="18"/>
      <c r="JWZ11" s="18"/>
      <c r="JXA11" s="18"/>
      <c r="JXB11" s="18"/>
      <c r="JXC11" s="18"/>
      <c r="JXD11" s="18"/>
      <c r="JXE11" s="18"/>
      <c r="JXF11" s="18"/>
      <c r="JXG11" s="18"/>
      <c r="JXH11" s="18"/>
      <c r="JXI11" s="18"/>
      <c r="JXJ11" s="18"/>
      <c r="JXK11" s="18"/>
      <c r="JXL11" s="18"/>
      <c r="JXM11" s="18"/>
      <c r="JXN11" s="18"/>
      <c r="JXO11" s="18"/>
      <c r="JXP11" s="18"/>
      <c r="JXQ11" s="18"/>
      <c r="JXR11" s="18"/>
      <c r="JXS11" s="18"/>
      <c r="JXT11" s="18"/>
      <c r="JXU11" s="18"/>
      <c r="JXV11" s="18"/>
      <c r="JXW11" s="18"/>
      <c r="JXX11" s="18"/>
      <c r="JXY11" s="18"/>
      <c r="JXZ11" s="18"/>
      <c r="JYA11" s="18"/>
      <c r="JYB11" s="18"/>
      <c r="JYC11" s="18"/>
      <c r="JYD11" s="18"/>
      <c r="JYE11" s="18"/>
      <c r="JYF11" s="18"/>
      <c r="JYG11" s="18"/>
      <c r="JYH11" s="18"/>
      <c r="JYI11" s="18"/>
      <c r="JYJ11" s="18"/>
      <c r="JYK11" s="18"/>
      <c r="JYL11" s="18"/>
      <c r="JYM11" s="18"/>
      <c r="JYN11" s="18"/>
      <c r="JYO11" s="18"/>
      <c r="JYP11" s="18"/>
      <c r="JYQ11" s="18"/>
      <c r="JYR11" s="18"/>
      <c r="JYS11" s="18"/>
      <c r="JYT11" s="18"/>
      <c r="JYU11" s="18"/>
      <c r="JYV11" s="18"/>
      <c r="JYW11" s="18"/>
      <c r="JYX11" s="18"/>
      <c r="JYY11" s="18"/>
      <c r="JYZ11" s="18"/>
      <c r="JZA11" s="18"/>
      <c r="JZB11" s="18"/>
      <c r="JZC11" s="18"/>
      <c r="JZD11" s="18"/>
      <c r="JZE11" s="18"/>
      <c r="JZF11" s="18"/>
      <c r="JZG11" s="18"/>
      <c r="JZH11" s="18"/>
      <c r="JZI11" s="18"/>
      <c r="JZJ11" s="18"/>
      <c r="JZK11" s="18"/>
      <c r="JZL11" s="18"/>
      <c r="JZM11" s="18"/>
      <c r="JZN11" s="18"/>
      <c r="JZO11" s="18"/>
      <c r="JZP11" s="18"/>
      <c r="JZQ11" s="18"/>
      <c r="JZR11" s="18"/>
      <c r="JZS11" s="18"/>
      <c r="JZT11" s="18"/>
      <c r="JZU11" s="18"/>
      <c r="JZV11" s="18"/>
      <c r="JZW11" s="18"/>
      <c r="JZX11" s="18"/>
      <c r="JZY11" s="18"/>
      <c r="JZZ11" s="18"/>
      <c r="KAA11" s="18"/>
      <c r="KAB11" s="18"/>
      <c r="KAC11" s="18"/>
      <c r="KAD11" s="18"/>
      <c r="KAE11" s="18"/>
      <c r="KAF11" s="18"/>
      <c r="KAG11" s="18"/>
      <c r="KAH11" s="18"/>
      <c r="KAI11" s="18"/>
      <c r="KAJ11" s="18"/>
      <c r="KAK11" s="18"/>
      <c r="KAL11" s="18"/>
      <c r="KAM11" s="18"/>
      <c r="KAN11" s="18"/>
      <c r="KAO11" s="18"/>
      <c r="KAP11" s="18"/>
      <c r="KAQ11" s="18"/>
      <c r="KAR11" s="18"/>
      <c r="KAS11" s="18"/>
      <c r="KAT11" s="18"/>
      <c r="KAU11" s="18"/>
      <c r="KAV11" s="18"/>
      <c r="KAW11" s="18"/>
      <c r="KAX11" s="18"/>
      <c r="KAY11" s="18"/>
      <c r="KAZ11" s="18"/>
      <c r="KBA11" s="18"/>
      <c r="KBB11" s="18"/>
      <c r="KBC11" s="18"/>
      <c r="KBD11" s="18"/>
      <c r="KBE11" s="18"/>
      <c r="KBF11" s="18"/>
      <c r="KBG11" s="18"/>
      <c r="KBH11" s="18"/>
      <c r="KBI11" s="18"/>
      <c r="KBJ11" s="18"/>
      <c r="KBK11" s="18"/>
      <c r="KBL11" s="18"/>
      <c r="KBM11" s="18"/>
      <c r="KBN11" s="18"/>
      <c r="KBO11" s="18"/>
      <c r="KBP11" s="18"/>
      <c r="KBQ11" s="18"/>
      <c r="KBR11" s="18"/>
      <c r="KBS11" s="18"/>
      <c r="KBT11" s="18"/>
      <c r="KBU11" s="18"/>
      <c r="KBV11" s="18"/>
      <c r="KBW11" s="18"/>
      <c r="KBX11" s="18"/>
      <c r="KBY11" s="18"/>
      <c r="KBZ11" s="18"/>
      <c r="KCA11" s="18"/>
      <c r="KCB11" s="18"/>
      <c r="KCC11" s="18"/>
      <c r="KCD11" s="18"/>
      <c r="KCE11" s="18"/>
      <c r="KCF11" s="18"/>
      <c r="KCG11" s="18"/>
      <c r="KCH11" s="18"/>
      <c r="KCI11" s="18"/>
      <c r="KCJ11" s="18"/>
      <c r="KCK11" s="18"/>
      <c r="KCL11" s="18"/>
      <c r="KCM11" s="18"/>
      <c r="KCN11" s="18"/>
      <c r="KCO11" s="18"/>
      <c r="KCP11" s="18"/>
      <c r="KCQ11" s="18"/>
      <c r="KCR11" s="18"/>
      <c r="KCS11" s="18"/>
      <c r="KCT11" s="18"/>
      <c r="KCU11" s="18"/>
      <c r="KCV11" s="18"/>
      <c r="KCW11" s="18"/>
      <c r="KCX11" s="18"/>
      <c r="KCY11" s="18"/>
      <c r="KCZ11" s="18"/>
      <c r="KDA11" s="18"/>
      <c r="KDB11" s="18"/>
      <c r="KDC11" s="18"/>
      <c r="KDD11" s="18"/>
      <c r="KDE11" s="18"/>
      <c r="KDF11" s="18"/>
      <c r="KDG11" s="18"/>
      <c r="KDH11" s="18"/>
      <c r="KDI11" s="18"/>
      <c r="KDJ11" s="18"/>
      <c r="KDK11" s="18"/>
      <c r="KDL11" s="18"/>
      <c r="KDM11" s="18"/>
      <c r="KDN11" s="18"/>
      <c r="KDO11" s="18"/>
      <c r="KDP11" s="18"/>
      <c r="KDQ11" s="18"/>
      <c r="KDR11" s="18"/>
      <c r="KDS11" s="18"/>
      <c r="KDT11" s="18"/>
      <c r="KDU11" s="18"/>
      <c r="KDV11" s="18"/>
      <c r="KDW11" s="18"/>
      <c r="KDX11" s="18"/>
      <c r="KDY11" s="18"/>
      <c r="KDZ11" s="18"/>
      <c r="KEA11" s="18"/>
      <c r="KEB11" s="18"/>
      <c r="KEC11" s="18"/>
      <c r="KED11" s="18"/>
      <c r="KEE11" s="18"/>
      <c r="KEF11" s="18"/>
      <c r="KEG11" s="18"/>
      <c r="KEH11" s="18"/>
      <c r="KEI11" s="18"/>
      <c r="KEJ11" s="18"/>
      <c r="KEK11" s="18"/>
      <c r="KEL11" s="18"/>
      <c r="KEM11" s="18"/>
      <c r="KEN11" s="18"/>
      <c r="KEO11" s="18"/>
      <c r="KEP11" s="18"/>
      <c r="KEQ11" s="18"/>
      <c r="KER11" s="18"/>
      <c r="KES11" s="18"/>
      <c r="KET11" s="18"/>
      <c r="KEU11" s="18"/>
      <c r="KEV11" s="18"/>
      <c r="KEW11" s="18"/>
      <c r="KEX11" s="18"/>
      <c r="KEY11" s="18"/>
      <c r="KEZ11" s="18"/>
      <c r="KFA11" s="18"/>
      <c r="KFB11" s="18"/>
      <c r="KFC11" s="18"/>
      <c r="KFD11" s="18"/>
      <c r="KFE11" s="18"/>
      <c r="KFF11" s="18"/>
      <c r="KFG11" s="18"/>
      <c r="KFH11" s="18"/>
      <c r="KFI11" s="18"/>
      <c r="KFJ11" s="18"/>
      <c r="KFK11" s="18"/>
      <c r="KFL11" s="18"/>
      <c r="KFM11" s="18"/>
      <c r="KFN11" s="18"/>
      <c r="KFO11" s="18"/>
      <c r="KFP11" s="18"/>
      <c r="KFQ11" s="18"/>
      <c r="KFR11" s="18"/>
      <c r="KFS11" s="18"/>
      <c r="KFT11" s="18"/>
      <c r="KFU11" s="18"/>
      <c r="KFV11" s="18"/>
      <c r="KFW11" s="18"/>
      <c r="KFX11" s="18"/>
      <c r="KFY11" s="18"/>
      <c r="KFZ11" s="18"/>
      <c r="KGA11" s="18"/>
      <c r="KGB11" s="18"/>
      <c r="KGC11" s="18"/>
      <c r="KGD11" s="18"/>
      <c r="KGE11" s="18"/>
      <c r="KGF11" s="18"/>
      <c r="KGG11" s="18"/>
      <c r="KGH11" s="18"/>
      <c r="KGI11" s="18"/>
      <c r="KGJ11" s="18"/>
      <c r="KGK11" s="18"/>
      <c r="KGL11" s="18"/>
      <c r="KGM11" s="18"/>
      <c r="KGN11" s="18"/>
      <c r="KGO11" s="18"/>
      <c r="KGP11" s="18"/>
      <c r="KGQ11" s="18"/>
      <c r="KGR11" s="18"/>
      <c r="KGS11" s="18"/>
      <c r="KGT11" s="18"/>
      <c r="KGU11" s="18"/>
      <c r="KGV11" s="18"/>
      <c r="KGW11" s="18"/>
      <c r="KGX11" s="18"/>
      <c r="KGY11" s="18"/>
      <c r="KGZ11" s="18"/>
      <c r="KHA11" s="18"/>
      <c r="KHB11" s="18"/>
      <c r="KHC11" s="18"/>
      <c r="KHD11" s="18"/>
      <c r="KHE11" s="18"/>
      <c r="KHF11" s="18"/>
      <c r="KHG11" s="18"/>
      <c r="KHH11" s="18"/>
      <c r="KHI11" s="18"/>
      <c r="KHJ11" s="18"/>
      <c r="KHK11" s="18"/>
      <c r="KHL11" s="18"/>
      <c r="KHM11" s="18"/>
      <c r="KHN11" s="18"/>
      <c r="KHO11" s="18"/>
      <c r="KHP11" s="18"/>
      <c r="KHQ11" s="18"/>
      <c r="KHR11" s="18"/>
      <c r="KHS11" s="18"/>
      <c r="KHT11" s="18"/>
      <c r="KHU11" s="18"/>
      <c r="KHV11" s="18"/>
      <c r="KHW11" s="18"/>
      <c r="KHX11" s="18"/>
      <c r="KHY11" s="18"/>
      <c r="KHZ11" s="18"/>
      <c r="KIA11" s="18"/>
      <c r="KIB11" s="18"/>
      <c r="KIC11" s="18"/>
      <c r="KID11" s="18"/>
      <c r="KIE11" s="18"/>
      <c r="KIF11" s="18"/>
      <c r="KIG11" s="18"/>
      <c r="KIH11" s="18"/>
      <c r="KII11" s="18"/>
      <c r="KIJ11" s="18"/>
      <c r="KIK11" s="18"/>
      <c r="KIL11" s="18"/>
      <c r="KIM11" s="18"/>
      <c r="KIN11" s="18"/>
      <c r="KIO11" s="18"/>
      <c r="KIP11" s="18"/>
      <c r="KIQ11" s="18"/>
      <c r="KIR11" s="18"/>
      <c r="KIS11" s="18"/>
      <c r="KIT11" s="18"/>
      <c r="KIU11" s="18"/>
      <c r="KIV11" s="18"/>
      <c r="KIW11" s="18"/>
      <c r="KIX11" s="18"/>
      <c r="KIY11" s="18"/>
      <c r="KIZ11" s="18"/>
      <c r="KJA11" s="18"/>
      <c r="KJB11" s="18"/>
      <c r="KJC11" s="18"/>
      <c r="KJD11" s="18"/>
      <c r="KJE11" s="18"/>
      <c r="KJF11" s="18"/>
      <c r="KJG11" s="18"/>
      <c r="KJH11" s="18"/>
      <c r="KJI11" s="18"/>
      <c r="KJJ11" s="18"/>
      <c r="KJK11" s="18"/>
      <c r="KJL11" s="18"/>
      <c r="KJM11" s="18"/>
      <c r="KJN11" s="18"/>
      <c r="KJO11" s="18"/>
      <c r="KJP11" s="18"/>
      <c r="KJQ11" s="18"/>
      <c r="KJR11" s="18"/>
      <c r="KJS11" s="18"/>
      <c r="KJT11" s="18"/>
      <c r="KJU11" s="18"/>
      <c r="KJV11" s="18"/>
      <c r="KJW11" s="18"/>
      <c r="KJX11" s="18"/>
      <c r="KJY11" s="18"/>
      <c r="KJZ11" s="18"/>
      <c r="KKA11" s="18"/>
      <c r="KKB11" s="18"/>
      <c r="KKC11" s="18"/>
      <c r="KKD11" s="18"/>
      <c r="KKE11" s="18"/>
      <c r="KKF11" s="18"/>
      <c r="KKG11" s="18"/>
      <c r="KKH11" s="18"/>
      <c r="KKI11" s="18"/>
      <c r="KKJ11" s="18"/>
      <c r="KKK11" s="18"/>
      <c r="KKL11" s="18"/>
      <c r="KKM11" s="18"/>
      <c r="KKN11" s="18"/>
      <c r="KKO11" s="18"/>
      <c r="KKP11" s="18"/>
      <c r="KKQ11" s="18"/>
      <c r="KKR11" s="18"/>
      <c r="KKS11" s="18"/>
      <c r="KKT11" s="18"/>
      <c r="KKU11" s="18"/>
      <c r="KKV11" s="18"/>
      <c r="KKW11" s="18"/>
      <c r="KKX11" s="18"/>
      <c r="KKY11" s="18"/>
      <c r="KKZ11" s="18"/>
      <c r="KLA11" s="18"/>
      <c r="KLB11" s="18"/>
      <c r="KLC11" s="18"/>
      <c r="KLD11" s="18"/>
      <c r="KLE11" s="18"/>
      <c r="KLF11" s="18"/>
      <c r="KLG11" s="18"/>
      <c r="KLH11" s="18"/>
      <c r="KLI11" s="18"/>
      <c r="KLJ11" s="18"/>
      <c r="KLK11" s="18"/>
      <c r="KLL11" s="18"/>
      <c r="KLM11" s="18"/>
      <c r="KLN11" s="18"/>
      <c r="KLO11" s="18"/>
      <c r="KLP11" s="18"/>
      <c r="KLQ11" s="18"/>
      <c r="KLR11" s="18"/>
      <c r="KLS11" s="18"/>
      <c r="KLT11" s="18"/>
      <c r="KLU11" s="18"/>
      <c r="KLV11" s="18"/>
      <c r="KLW11" s="18"/>
      <c r="KLX11" s="18"/>
      <c r="KLY11" s="18"/>
      <c r="KLZ11" s="18"/>
      <c r="KMA11" s="18"/>
      <c r="KMB11" s="18"/>
      <c r="KMC11" s="18"/>
      <c r="KMD11" s="18"/>
      <c r="KME11" s="18"/>
      <c r="KMF11" s="18"/>
      <c r="KMG11" s="18"/>
      <c r="KMH11" s="18"/>
      <c r="KMI11" s="18"/>
      <c r="KMJ11" s="18"/>
      <c r="KMK11" s="18"/>
      <c r="KML11" s="18"/>
      <c r="KMM11" s="18"/>
      <c r="KMN11" s="18"/>
      <c r="KMO11" s="18"/>
      <c r="KMP11" s="18"/>
      <c r="KMQ11" s="18"/>
      <c r="KMR11" s="18"/>
      <c r="KMS11" s="18"/>
      <c r="KMT11" s="18"/>
      <c r="KMU11" s="18"/>
      <c r="KMV11" s="18"/>
      <c r="KMW11" s="18"/>
      <c r="KMX11" s="18"/>
      <c r="KMY11" s="18"/>
      <c r="KMZ11" s="18"/>
      <c r="KNA11" s="18"/>
      <c r="KNB11" s="18"/>
      <c r="KNC11" s="18"/>
      <c r="KND11" s="18"/>
      <c r="KNE11" s="18"/>
      <c r="KNF11" s="18"/>
      <c r="KNG11" s="18"/>
      <c r="KNH11" s="18"/>
      <c r="KNI11" s="18"/>
      <c r="KNJ11" s="18"/>
      <c r="KNK11" s="18"/>
      <c r="KNL11" s="18"/>
      <c r="KNM11" s="18"/>
      <c r="KNN11" s="18"/>
      <c r="KNO11" s="18"/>
      <c r="KNP11" s="18"/>
      <c r="KNQ11" s="18"/>
      <c r="KNR11" s="18"/>
      <c r="KNS11" s="18"/>
      <c r="KNT11" s="18"/>
      <c r="KNU11" s="18"/>
      <c r="KNV11" s="18"/>
      <c r="KNW11" s="18"/>
      <c r="KNX11" s="18"/>
      <c r="KNY11" s="18"/>
      <c r="KNZ11" s="18"/>
      <c r="KOA11" s="18"/>
      <c r="KOB11" s="18"/>
      <c r="KOC11" s="18"/>
      <c r="KOD11" s="18"/>
      <c r="KOE11" s="18"/>
      <c r="KOF11" s="18"/>
      <c r="KOG11" s="18"/>
      <c r="KOH11" s="18"/>
      <c r="KOI11" s="18"/>
      <c r="KOJ11" s="18"/>
      <c r="KOK11" s="18"/>
      <c r="KOL11" s="18"/>
      <c r="KOM11" s="18"/>
      <c r="KON11" s="18"/>
      <c r="KOO11" s="18"/>
      <c r="KOP11" s="18"/>
      <c r="KOQ11" s="18"/>
      <c r="KOR11" s="18"/>
      <c r="KOS11" s="18"/>
      <c r="KOT11" s="18"/>
      <c r="KOU11" s="18"/>
      <c r="KOV11" s="18"/>
      <c r="KOW11" s="18"/>
      <c r="KOX11" s="18"/>
      <c r="KOY11" s="18"/>
      <c r="KOZ11" s="18"/>
      <c r="KPA11" s="18"/>
      <c r="KPB11" s="18"/>
      <c r="KPC11" s="18"/>
      <c r="KPD11" s="18"/>
      <c r="KPE11" s="18"/>
      <c r="KPF11" s="18"/>
      <c r="KPG11" s="18"/>
      <c r="KPH11" s="18"/>
      <c r="KPI11" s="18"/>
      <c r="KPJ11" s="18"/>
      <c r="KPK11" s="18"/>
      <c r="KPL11" s="18"/>
      <c r="KPM11" s="18"/>
      <c r="KPN11" s="18"/>
      <c r="KPO11" s="18"/>
      <c r="KPP11" s="18"/>
      <c r="KPQ11" s="18"/>
      <c r="KPR11" s="18"/>
      <c r="KPS11" s="18"/>
      <c r="KPT11" s="18"/>
      <c r="KPU11" s="18"/>
      <c r="KPV11" s="18"/>
      <c r="KPW11" s="18"/>
      <c r="KPX11" s="18"/>
      <c r="KPY11" s="18"/>
      <c r="KPZ11" s="18"/>
      <c r="KQA11" s="18"/>
      <c r="KQB11" s="18"/>
      <c r="KQC11" s="18"/>
      <c r="KQD11" s="18"/>
      <c r="KQE11" s="18"/>
      <c r="KQF11" s="18"/>
      <c r="KQG11" s="18"/>
      <c r="KQH11" s="18"/>
      <c r="KQI11" s="18"/>
      <c r="KQJ11" s="18"/>
      <c r="KQK11" s="18"/>
      <c r="KQL11" s="18"/>
      <c r="KQM11" s="18"/>
      <c r="KQN11" s="18"/>
      <c r="KQO11" s="18"/>
      <c r="KQP11" s="18"/>
      <c r="KQQ11" s="18"/>
      <c r="KQR11" s="18"/>
      <c r="KQS11" s="18"/>
      <c r="KQT11" s="18"/>
      <c r="KQU11" s="18"/>
      <c r="KQV11" s="18"/>
      <c r="KQW11" s="18"/>
      <c r="KQX11" s="18"/>
      <c r="KQY11" s="18"/>
      <c r="KQZ11" s="18"/>
      <c r="KRA11" s="18"/>
      <c r="KRB11" s="18"/>
      <c r="KRC11" s="18"/>
      <c r="KRD11" s="18"/>
      <c r="KRE11" s="18"/>
      <c r="KRF11" s="18"/>
      <c r="KRG11" s="18"/>
      <c r="KRH11" s="18"/>
      <c r="KRI11" s="18"/>
      <c r="KRJ11" s="18"/>
      <c r="KRK11" s="18"/>
      <c r="KRL11" s="18"/>
      <c r="KRM11" s="18"/>
      <c r="KRN11" s="18"/>
      <c r="KRO11" s="18"/>
      <c r="KRP11" s="18"/>
      <c r="KRQ11" s="18"/>
      <c r="KRR11" s="18"/>
      <c r="KRS11" s="18"/>
      <c r="KRT11" s="18"/>
      <c r="KRU11" s="18"/>
      <c r="KRV11" s="18"/>
      <c r="KRW11" s="18"/>
      <c r="KRX11" s="18"/>
      <c r="KRY11" s="18"/>
      <c r="KRZ11" s="18"/>
      <c r="KSA11" s="18"/>
      <c r="KSB11" s="18"/>
      <c r="KSC11" s="18"/>
      <c r="KSD11" s="18"/>
      <c r="KSE11" s="18"/>
      <c r="KSF11" s="18"/>
      <c r="KSG11" s="18"/>
      <c r="KSH11" s="18"/>
      <c r="KSI11" s="18"/>
      <c r="KSJ11" s="18"/>
      <c r="KSK11" s="18"/>
      <c r="KSL11" s="18"/>
      <c r="KSM11" s="18"/>
      <c r="KSN11" s="18"/>
      <c r="KSO11" s="18"/>
      <c r="KSP11" s="18"/>
      <c r="KSQ11" s="18"/>
      <c r="KSR11" s="18"/>
      <c r="KSS11" s="18"/>
      <c r="KST11" s="18"/>
      <c r="KSU11" s="18"/>
      <c r="KSV11" s="18"/>
      <c r="KSW11" s="18"/>
      <c r="KSX11" s="18"/>
      <c r="KSY11" s="18"/>
      <c r="KSZ11" s="18"/>
      <c r="KTA11" s="18"/>
      <c r="KTB11" s="18"/>
      <c r="KTC11" s="18"/>
      <c r="KTD11" s="18"/>
      <c r="KTE11" s="18"/>
      <c r="KTF11" s="18"/>
      <c r="KTG11" s="18"/>
      <c r="KTH11" s="18"/>
      <c r="KTI11" s="18"/>
      <c r="KTJ11" s="18"/>
      <c r="KTK11" s="18"/>
      <c r="KTL11" s="18"/>
      <c r="KTM11" s="18"/>
      <c r="KTN11" s="18"/>
      <c r="KTO11" s="18"/>
      <c r="KTP11" s="18"/>
      <c r="KTQ11" s="18"/>
      <c r="KTR11" s="18"/>
      <c r="KTS11" s="18"/>
      <c r="KTT11" s="18"/>
      <c r="KTU11" s="18"/>
      <c r="KTV11" s="18"/>
      <c r="KTW11" s="18"/>
      <c r="KTX11" s="18"/>
      <c r="KTY11" s="18"/>
      <c r="KTZ11" s="18"/>
      <c r="KUA11" s="18"/>
      <c r="KUB11" s="18"/>
      <c r="KUC11" s="18"/>
      <c r="KUD11" s="18"/>
      <c r="KUE11" s="18"/>
      <c r="KUF11" s="18"/>
      <c r="KUG11" s="18"/>
      <c r="KUH11" s="18"/>
      <c r="KUI11" s="18"/>
      <c r="KUJ11" s="18"/>
      <c r="KUK11" s="18"/>
      <c r="KUL11" s="18"/>
      <c r="KUM11" s="18"/>
      <c r="KUN11" s="18"/>
      <c r="KUO11" s="18"/>
      <c r="KUP11" s="18"/>
      <c r="KUQ11" s="18"/>
      <c r="KUR11" s="18"/>
      <c r="KUS11" s="18"/>
      <c r="KUT11" s="18"/>
      <c r="KUU11" s="18"/>
      <c r="KUV11" s="18"/>
      <c r="KUW11" s="18"/>
      <c r="KUX11" s="18"/>
      <c r="KUY11" s="18"/>
      <c r="KUZ11" s="18"/>
      <c r="KVA11" s="18"/>
      <c r="KVB11" s="18"/>
      <c r="KVC11" s="18"/>
      <c r="KVD11" s="18"/>
      <c r="KVE11" s="18"/>
      <c r="KVF11" s="18"/>
      <c r="KVG11" s="18"/>
      <c r="KVH11" s="18"/>
      <c r="KVI11" s="18"/>
      <c r="KVJ11" s="18"/>
      <c r="KVK11" s="18"/>
      <c r="KVL11" s="18"/>
      <c r="KVM11" s="18"/>
      <c r="KVN11" s="18"/>
      <c r="KVO11" s="18"/>
      <c r="KVP11" s="18"/>
      <c r="KVQ11" s="18"/>
      <c r="KVR11" s="18"/>
      <c r="KVS11" s="18"/>
      <c r="KVT11" s="18"/>
      <c r="KVU11" s="18"/>
      <c r="KVV11" s="18"/>
      <c r="KVW11" s="18"/>
      <c r="KVX11" s="18"/>
      <c r="KVY11" s="18"/>
      <c r="KVZ11" s="18"/>
      <c r="KWA11" s="18"/>
      <c r="KWB11" s="18"/>
      <c r="KWC11" s="18"/>
      <c r="KWD11" s="18"/>
      <c r="KWE11" s="18"/>
      <c r="KWF11" s="18"/>
      <c r="KWG11" s="18"/>
      <c r="KWH11" s="18"/>
      <c r="KWI11" s="18"/>
      <c r="KWJ11" s="18"/>
      <c r="KWK11" s="18"/>
      <c r="KWL11" s="18"/>
      <c r="KWM11" s="18"/>
      <c r="KWN11" s="18"/>
      <c r="KWO11" s="18"/>
      <c r="KWP11" s="18"/>
      <c r="KWQ11" s="18"/>
      <c r="KWR11" s="18"/>
      <c r="KWS11" s="18"/>
      <c r="KWT11" s="18"/>
      <c r="KWU11" s="18"/>
      <c r="KWV11" s="18"/>
      <c r="KWW11" s="18"/>
      <c r="KWX11" s="18"/>
      <c r="KWY11" s="18"/>
      <c r="KWZ11" s="18"/>
      <c r="KXA11" s="18"/>
      <c r="KXB11" s="18"/>
      <c r="KXC11" s="18"/>
      <c r="KXD11" s="18"/>
      <c r="KXE11" s="18"/>
      <c r="KXF11" s="18"/>
      <c r="KXG11" s="18"/>
      <c r="KXH11" s="18"/>
      <c r="KXI11" s="18"/>
      <c r="KXJ11" s="18"/>
      <c r="KXK11" s="18"/>
      <c r="KXL11" s="18"/>
      <c r="KXM11" s="18"/>
      <c r="KXN11" s="18"/>
      <c r="KXO11" s="18"/>
      <c r="KXP11" s="18"/>
      <c r="KXQ11" s="18"/>
      <c r="KXR11" s="18"/>
      <c r="KXS11" s="18"/>
      <c r="KXT11" s="18"/>
      <c r="KXU11" s="18"/>
      <c r="KXV11" s="18"/>
      <c r="KXW11" s="18"/>
      <c r="KXX11" s="18"/>
      <c r="KXY11" s="18"/>
      <c r="KXZ11" s="18"/>
      <c r="KYA11" s="18"/>
      <c r="KYB11" s="18"/>
      <c r="KYC11" s="18"/>
      <c r="KYD11" s="18"/>
      <c r="KYE11" s="18"/>
      <c r="KYF11" s="18"/>
      <c r="KYG11" s="18"/>
      <c r="KYH11" s="18"/>
      <c r="KYI11" s="18"/>
      <c r="KYJ11" s="18"/>
      <c r="KYK11" s="18"/>
      <c r="KYL11" s="18"/>
      <c r="KYM11" s="18"/>
      <c r="KYN11" s="18"/>
      <c r="KYO11" s="18"/>
      <c r="KYP11" s="18"/>
      <c r="KYQ11" s="18"/>
      <c r="KYR11" s="18"/>
      <c r="KYS11" s="18"/>
      <c r="KYT11" s="18"/>
      <c r="KYU11" s="18"/>
      <c r="KYV11" s="18"/>
      <c r="KYW11" s="18"/>
      <c r="KYX11" s="18"/>
      <c r="KYY11" s="18"/>
      <c r="KYZ11" s="18"/>
      <c r="KZA11" s="18"/>
      <c r="KZB11" s="18"/>
      <c r="KZC11" s="18"/>
      <c r="KZD11" s="18"/>
      <c r="KZE11" s="18"/>
      <c r="KZF11" s="18"/>
      <c r="KZG11" s="18"/>
      <c r="KZH11" s="18"/>
      <c r="KZI11" s="18"/>
      <c r="KZJ11" s="18"/>
      <c r="KZK11" s="18"/>
      <c r="KZL11" s="18"/>
      <c r="KZM11" s="18"/>
      <c r="KZN11" s="18"/>
      <c r="KZO11" s="18"/>
      <c r="KZP11" s="18"/>
      <c r="KZQ11" s="18"/>
      <c r="KZR11" s="18"/>
      <c r="KZS11" s="18"/>
      <c r="KZT11" s="18"/>
      <c r="KZU11" s="18"/>
      <c r="KZV11" s="18"/>
      <c r="KZW11" s="18"/>
      <c r="KZX11" s="18"/>
      <c r="KZY11" s="18"/>
      <c r="KZZ11" s="18"/>
      <c r="LAA11" s="18"/>
      <c r="LAB11" s="18"/>
      <c r="LAC11" s="18"/>
      <c r="LAD11" s="18"/>
      <c r="LAE11" s="18"/>
      <c r="LAF11" s="18"/>
      <c r="LAG11" s="18"/>
      <c r="LAH11" s="18"/>
      <c r="LAI11" s="18"/>
      <c r="LAJ11" s="18"/>
      <c r="LAK11" s="18"/>
      <c r="LAL11" s="18"/>
      <c r="LAM11" s="18"/>
      <c r="LAN11" s="18"/>
      <c r="LAO11" s="18"/>
      <c r="LAP11" s="18"/>
      <c r="LAQ11" s="18"/>
      <c r="LAR11" s="18"/>
      <c r="LAS11" s="18"/>
      <c r="LAT11" s="18"/>
      <c r="LAU11" s="18"/>
      <c r="LAV11" s="18"/>
      <c r="LAW11" s="18"/>
      <c r="LAX11" s="18"/>
      <c r="LAY11" s="18"/>
      <c r="LAZ11" s="18"/>
      <c r="LBA11" s="18"/>
      <c r="LBB11" s="18"/>
      <c r="LBC11" s="18"/>
      <c r="LBD11" s="18"/>
      <c r="LBE11" s="18"/>
      <c r="LBF11" s="18"/>
      <c r="LBG11" s="18"/>
      <c r="LBH11" s="18"/>
      <c r="LBI11" s="18"/>
      <c r="LBJ11" s="18"/>
      <c r="LBK11" s="18"/>
      <c r="LBL11" s="18"/>
      <c r="LBM11" s="18"/>
      <c r="LBN11" s="18"/>
      <c r="LBO11" s="18"/>
      <c r="LBP11" s="18"/>
      <c r="LBQ11" s="18"/>
      <c r="LBR11" s="18"/>
      <c r="LBS11" s="18"/>
      <c r="LBT11" s="18"/>
      <c r="LBU11" s="18"/>
      <c r="LBV11" s="18"/>
      <c r="LBW11" s="18"/>
      <c r="LBX11" s="18"/>
      <c r="LBY11" s="18"/>
      <c r="LBZ11" s="18"/>
      <c r="LCA11" s="18"/>
      <c r="LCB11" s="18"/>
      <c r="LCC11" s="18"/>
      <c r="LCD11" s="18"/>
      <c r="LCE11" s="18"/>
      <c r="LCF11" s="18"/>
      <c r="LCG11" s="18"/>
      <c r="LCH11" s="18"/>
      <c r="LCI11" s="18"/>
      <c r="LCJ11" s="18"/>
      <c r="LCK11" s="18"/>
      <c r="LCL11" s="18"/>
      <c r="LCM11" s="18"/>
      <c r="LCN11" s="18"/>
      <c r="LCO11" s="18"/>
      <c r="LCP11" s="18"/>
      <c r="LCQ11" s="18"/>
      <c r="LCR11" s="18"/>
      <c r="LCS11" s="18"/>
      <c r="LCT11" s="18"/>
      <c r="LCU11" s="18"/>
      <c r="LCV11" s="18"/>
      <c r="LCW11" s="18"/>
      <c r="LCX11" s="18"/>
      <c r="LCY11" s="18"/>
      <c r="LCZ11" s="18"/>
      <c r="LDA11" s="18"/>
      <c r="LDB11" s="18"/>
      <c r="LDC11" s="18"/>
      <c r="LDD11" s="18"/>
      <c r="LDE11" s="18"/>
      <c r="LDF11" s="18"/>
      <c r="LDG11" s="18"/>
      <c r="LDH11" s="18"/>
      <c r="LDI11" s="18"/>
      <c r="LDJ11" s="18"/>
      <c r="LDK11" s="18"/>
      <c r="LDL11" s="18"/>
      <c r="LDM11" s="18"/>
      <c r="LDN11" s="18"/>
      <c r="LDO11" s="18"/>
      <c r="LDP11" s="18"/>
      <c r="LDQ11" s="18"/>
      <c r="LDR11" s="18"/>
      <c r="LDS11" s="18"/>
      <c r="LDT11" s="18"/>
      <c r="LDU11" s="18"/>
      <c r="LDV11" s="18"/>
      <c r="LDW11" s="18"/>
      <c r="LDX11" s="18"/>
      <c r="LDY11" s="18"/>
      <c r="LDZ11" s="18"/>
      <c r="LEA11" s="18"/>
      <c r="LEB11" s="18"/>
      <c r="LEC11" s="18"/>
      <c r="LED11" s="18"/>
      <c r="LEE11" s="18"/>
      <c r="LEF11" s="18"/>
      <c r="LEG11" s="18"/>
      <c r="LEH11" s="18"/>
      <c r="LEI11" s="18"/>
      <c r="LEJ11" s="18"/>
      <c r="LEK11" s="18"/>
      <c r="LEL11" s="18"/>
      <c r="LEM11" s="18"/>
      <c r="LEN11" s="18"/>
      <c r="LEO11" s="18"/>
      <c r="LEP11" s="18"/>
      <c r="LEQ11" s="18"/>
      <c r="LER11" s="18"/>
      <c r="LES11" s="18"/>
      <c r="LET11" s="18"/>
      <c r="LEU11" s="18"/>
      <c r="LEV11" s="18"/>
      <c r="LEW11" s="18"/>
      <c r="LEX11" s="18"/>
      <c r="LEY11" s="18"/>
      <c r="LEZ11" s="18"/>
      <c r="LFA11" s="18"/>
      <c r="LFB11" s="18"/>
      <c r="LFC11" s="18"/>
      <c r="LFD11" s="18"/>
      <c r="LFE11" s="18"/>
      <c r="LFF11" s="18"/>
      <c r="LFG11" s="18"/>
      <c r="LFH11" s="18"/>
      <c r="LFI11" s="18"/>
      <c r="LFJ11" s="18"/>
      <c r="LFK11" s="18"/>
      <c r="LFL11" s="18"/>
      <c r="LFM11" s="18"/>
      <c r="LFN11" s="18"/>
      <c r="LFO11" s="18"/>
      <c r="LFP11" s="18"/>
      <c r="LFQ11" s="18"/>
      <c r="LFR11" s="18"/>
      <c r="LFS11" s="18"/>
      <c r="LFT11" s="18"/>
      <c r="LFU11" s="18"/>
      <c r="LFV11" s="18"/>
      <c r="LFW11" s="18"/>
      <c r="LFX11" s="18"/>
      <c r="LFY11" s="18"/>
      <c r="LFZ11" s="18"/>
      <c r="LGA11" s="18"/>
      <c r="LGB11" s="18"/>
      <c r="LGC11" s="18"/>
      <c r="LGD11" s="18"/>
      <c r="LGE11" s="18"/>
      <c r="LGF11" s="18"/>
      <c r="LGG11" s="18"/>
      <c r="LGH11" s="18"/>
      <c r="LGI11" s="18"/>
      <c r="LGJ11" s="18"/>
      <c r="LGK11" s="18"/>
      <c r="LGL11" s="18"/>
      <c r="LGM11" s="18"/>
      <c r="LGN11" s="18"/>
      <c r="LGO11" s="18"/>
      <c r="LGP11" s="18"/>
      <c r="LGQ11" s="18"/>
      <c r="LGR11" s="18"/>
      <c r="LGS11" s="18"/>
      <c r="LGT11" s="18"/>
      <c r="LGU11" s="18"/>
      <c r="LGV11" s="18"/>
      <c r="LGW11" s="18"/>
      <c r="LGX11" s="18"/>
      <c r="LGY11" s="18"/>
      <c r="LGZ11" s="18"/>
      <c r="LHA11" s="18"/>
      <c r="LHB11" s="18"/>
      <c r="LHC11" s="18"/>
      <c r="LHD11" s="18"/>
      <c r="LHE11" s="18"/>
      <c r="LHF11" s="18"/>
      <c r="LHG11" s="18"/>
      <c r="LHH11" s="18"/>
      <c r="LHI11" s="18"/>
      <c r="LHJ11" s="18"/>
      <c r="LHK11" s="18"/>
      <c r="LHL11" s="18"/>
      <c r="LHM11" s="18"/>
      <c r="LHN11" s="18"/>
      <c r="LHO11" s="18"/>
      <c r="LHP11" s="18"/>
      <c r="LHQ11" s="18"/>
      <c r="LHR11" s="18"/>
      <c r="LHS11" s="18"/>
      <c r="LHT11" s="18"/>
      <c r="LHU11" s="18"/>
      <c r="LHV11" s="18"/>
      <c r="LHW11" s="18"/>
      <c r="LHX11" s="18"/>
      <c r="LHY11" s="18"/>
      <c r="LHZ11" s="18"/>
      <c r="LIA11" s="18"/>
      <c r="LIB11" s="18"/>
      <c r="LIC11" s="18"/>
      <c r="LID11" s="18"/>
      <c r="LIE11" s="18"/>
      <c r="LIF11" s="18"/>
      <c r="LIG11" s="18"/>
      <c r="LIH11" s="18"/>
      <c r="LII11" s="18"/>
      <c r="LIJ11" s="18"/>
      <c r="LIK11" s="18"/>
      <c r="LIL11" s="18"/>
      <c r="LIM11" s="18"/>
      <c r="LIN11" s="18"/>
      <c r="LIO11" s="18"/>
      <c r="LIP11" s="18"/>
      <c r="LIQ11" s="18"/>
      <c r="LIR11" s="18"/>
      <c r="LIS11" s="18"/>
      <c r="LIT11" s="18"/>
      <c r="LIU11" s="18"/>
      <c r="LIV11" s="18"/>
      <c r="LIW11" s="18"/>
      <c r="LIX11" s="18"/>
      <c r="LIY11" s="18"/>
      <c r="LIZ11" s="18"/>
      <c r="LJA11" s="18"/>
      <c r="LJB11" s="18"/>
      <c r="LJC11" s="18"/>
      <c r="LJD11" s="18"/>
      <c r="LJE11" s="18"/>
      <c r="LJF11" s="18"/>
      <c r="LJG11" s="18"/>
      <c r="LJH11" s="18"/>
      <c r="LJI11" s="18"/>
      <c r="LJJ11" s="18"/>
      <c r="LJK11" s="18"/>
      <c r="LJL11" s="18"/>
      <c r="LJM11" s="18"/>
      <c r="LJN11" s="18"/>
      <c r="LJO11" s="18"/>
      <c r="LJP11" s="18"/>
      <c r="LJQ11" s="18"/>
      <c r="LJR11" s="18"/>
      <c r="LJS11" s="18"/>
      <c r="LJT11" s="18"/>
      <c r="LJU11" s="18"/>
      <c r="LJV11" s="18"/>
      <c r="LJW11" s="18"/>
      <c r="LJX11" s="18"/>
      <c r="LJY11" s="18"/>
      <c r="LJZ11" s="18"/>
      <c r="LKA11" s="18"/>
      <c r="LKB11" s="18"/>
      <c r="LKC11" s="18"/>
      <c r="LKD11" s="18"/>
      <c r="LKE11" s="18"/>
      <c r="LKF11" s="18"/>
      <c r="LKG11" s="18"/>
      <c r="LKH11" s="18"/>
      <c r="LKI11" s="18"/>
      <c r="LKJ11" s="18"/>
      <c r="LKK11" s="18"/>
      <c r="LKL11" s="18"/>
      <c r="LKM11" s="18"/>
      <c r="LKN11" s="18"/>
      <c r="LKO11" s="18"/>
      <c r="LKP11" s="18"/>
      <c r="LKQ11" s="18"/>
      <c r="LKR11" s="18"/>
      <c r="LKS11" s="18"/>
      <c r="LKT11" s="18"/>
      <c r="LKU11" s="18"/>
      <c r="LKV11" s="18"/>
      <c r="LKW11" s="18"/>
      <c r="LKX11" s="18"/>
      <c r="LKY11" s="18"/>
      <c r="LKZ11" s="18"/>
      <c r="LLA11" s="18"/>
      <c r="LLB11" s="18"/>
      <c r="LLC11" s="18"/>
      <c r="LLD11" s="18"/>
      <c r="LLE11" s="18"/>
      <c r="LLF11" s="18"/>
      <c r="LLG11" s="18"/>
      <c r="LLH11" s="18"/>
      <c r="LLI11" s="18"/>
      <c r="LLJ11" s="18"/>
      <c r="LLK11" s="18"/>
      <c r="LLL11" s="18"/>
      <c r="LLM11" s="18"/>
      <c r="LLN11" s="18"/>
      <c r="LLO11" s="18"/>
      <c r="LLP11" s="18"/>
      <c r="LLQ11" s="18"/>
      <c r="LLR11" s="18"/>
      <c r="LLS11" s="18"/>
      <c r="LLT11" s="18"/>
      <c r="LLU11" s="18"/>
      <c r="LLV11" s="18"/>
      <c r="LLW11" s="18"/>
      <c r="LLX11" s="18"/>
      <c r="LLY11" s="18"/>
      <c r="LLZ11" s="18"/>
      <c r="LMA11" s="18"/>
      <c r="LMB11" s="18"/>
      <c r="LMC11" s="18"/>
      <c r="LMD11" s="18"/>
      <c r="LME11" s="18"/>
      <c r="LMF11" s="18"/>
      <c r="LMG11" s="18"/>
      <c r="LMH11" s="18"/>
      <c r="LMI11" s="18"/>
      <c r="LMJ11" s="18"/>
      <c r="LMK11" s="18"/>
      <c r="LML11" s="18"/>
      <c r="LMM11" s="18"/>
      <c r="LMN11" s="18"/>
      <c r="LMO11" s="18"/>
      <c r="LMP11" s="18"/>
      <c r="LMQ11" s="18"/>
      <c r="LMR11" s="18"/>
      <c r="LMS11" s="18"/>
      <c r="LMT11" s="18"/>
      <c r="LMU11" s="18"/>
      <c r="LMV11" s="18"/>
      <c r="LMW11" s="18"/>
      <c r="LMX11" s="18"/>
      <c r="LMY11" s="18"/>
      <c r="LMZ11" s="18"/>
      <c r="LNA11" s="18"/>
      <c r="LNB11" s="18"/>
      <c r="LNC11" s="18"/>
      <c r="LND11" s="18"/>
      <c r="LNE11" s="18"/>
      <c r="LNF11" s="18"/>
      <c r="LNG11" s="18"/>
      <c r="LNH11" s="18"/>
      <c r="LNI11" s="18"/>
      <c r="LNJ11" s="18"/>
      <c r="LNK11" s="18"/>
      <c r="LNL11" s="18"/>
      <c r="LNM11" s="18"/>
      <c r="LNN11" s="18"/>
      <c r="LNO11" s="18"/>
      <c r="LNP11" s="18"/>
      <c r="LNQ11" s="18"/>
      <c r="LNR11" s="18"/>
      <c r="LNS11" s="18"/>
      <c r="LNT11" s="18"/>
      <c r="LNU11" s="18"/>
      <c r="LNV11" s="18"/>
      <c r="LNW11" s="18"/>
      <c r="LNX11" s="18"/>
      <c r="LNY11" s="18"/>
      <c r="LNZ11" s="18"/>
      <c r="LOA11" s="18"/>
      <c r="LOB11" s="18"/>
      <c r="LOC11" s="18"/>
      <c r="LOD11" s="18"/>
      <c r="LOE11" s="18"/>
      <c r="LOF11" s="18"/>
      <c r="LOG11" s="18"/>
      <c r="LOH11" s="18"/>
      <c r="LOI11" s="18"/>
      <c r="LOJ11" s="18"/>
      <c r="LOK11" s="18"/>
      <c r="LOL11" s="18"/>
      <c r="LOM11" s="18"/>
      <c r="LON11" s="18"/>
      <c r="LOO11" s="18"/>
      <c r="LOP11" s="18"/>
      <c r="LOQ11" s="18"/>
      <c r="LOR11" s="18"/>
      <c r="LOS11" s="18"/>
      <c r="LOT11" s="18"/>
      <c r="LOU11" s="18"/>
      <c r="LOV11" s="18"/>
      <c r="LOW11" s="18"/>
      <c r="LOX11" s="18"/>
      <c r="LOY11" s="18"/>
      <c r="LOZ11" s="18"/>
      <c r="LPA11" s="18"/>
      <c r="LPB11" s="18"/>
      <c r="LPC11" s="18"/>
      <c r="LPD11" s="18"/>
      <c r="LPE11" s="18"/>
      <c r="LPF11" s="18"/>
      <c r="LPG11" s="18"/>
      <c r="LPH11" s="18"/>
      <c r="LPI11" s="18"/>
      <c r="LPJ11" s="18"/>
      <c r="LPK11" s="18"/>
      <c r="LPL11" s="18"/>
      <c r="LPM11" s="18"/>
      <c r="LPN11" s="18"/>
      <c r="LPO11" s="18"/>
      <c r="LPP11" s="18"/>
      <c r="LPQ11" s="18"/>
      <c r="LPR11" s="18"/>
      <c r="LPS11" s="18"/>
      <c r="LPT11" s="18"/>
      <c r="LPU11" s="18"/>
      <c r="LPV11" s="18"/>
      <c r="LPW11" s="18"/>
      <c r="LPX11" s="18"/>
      <c r="LPY11" s="18"/>
      <c r="LPZ11" s="18"/>
      <c r="LQA11" s="18"/>
      <c r="LQB11" s="18"/>
      <c r="LQC11" s="18"/>
      <c r="LQD11" s="18"/>
      <c r="LQE11" s="18"/>
      <c r="LQF11" s="18"/>
      <c r="LQG11" s="18"/>
      <c r="LQH11" s="18"/>
      <c r="LQI11" s="18"/>
      <c r="LQJ11" s="18"/>
      <c r="LQK11" s="18"/>
      <c r="LQL11" s="18"/>
      <c r="LQM11" s="18"/>
      <c r="LQN11" s="18"/>
      <c r="LQO11" s="18"/>
      <c r="LQP11" s="18"/>
      <c r="LQQ11" s="18"/>
      <c r="LQR11" s="18"/>
      <c r="LQS11" s="18"/>
      <c r="LQT11" s="18"/>
      <c r="LQU11" s="18"/>
      <c r="LQV11" s="18"/>
      <c r="LQW11" s="18"/>
      <c r="LQX11" s="18"/>
      <c r="LQY11" s="18"/>
      <c r="LQZ11" s="18"/>
      <c r="LRA11" s="18"/>
      <c r="LRB11" s="18"/>
      <c r="LRC11" s="18"/>
      <c r="LRD11" s="18"/>
      <c r="LRE11" s="18"/>
      <c r="LRF11" s="18"/>
      <c r="LRG11" s="18"/>
      <c r="LRH11" s="18"/>
      <c r="LRI11" s="18"/>
      <c r="LRJ11" s="18"/>
      <c r="LRK11" s="18"/>
      <c r="LRL11" s="18"/>
      <c r="LRM11" s="18"/>
      <c r="LRN11" s="18"/>
      <c r="LRO11" s="18"/>
      <c r="LRP11" s="18"/>
      <c r="LRQ11" s="18"/>
      <c r="LRR11" s="18"/>
      <c r="LRS11" s="18"/>
      <c r="LRT11" s="18"/>
      <c r="LRU11" s="18"/>
      <c r="LRV11" s="18"/>
      <c r="LRW11" s="18"/>
      <c r="LRX11" s="18"/>
      <c r="LRY11" s="18"/>
      <c r="LRZ11" s="18"/>
      <c r="LSA11" s="18"/>
      <c r="LSB11" s="18"/>
      <c r="LSC11" s="18"/>
      <c r="LSD11" s="18"/>
      <c r="LSE11" s="18"/>
      <c r="LSF11" s="18"/>
      <c r="LSG11" s="18"/>
      <c r="LSH11" s="18"/>
      <c r="LSI11" s="18"/>
      <c r="LSJ11" s="18"/>
      <c r="LSK11" s="18"/>
      <c r="LSL11" s="18"/>
      <c r="LSM11" s="18"/>
      <c r="LSN11" s="18"/>
      <c r="LSO11" s="18"/>
      <c r="LSP11" s="18"/>
      <c r="LSQ11" s="18"/>
      <c r="LSR11" s="18"/>
      <c r="LSS11" s="18"/>
      <c r="LST11" s="18"/>
      <c r="LSU11" s="18"/>
      <c r="LSV11" s="18"/>
      <c r="LSW11" s="18"/>
      <c r="LSX11" s="18"/>
      <c r="LSY11" s="18"/>
      <c r="LSZ11" s="18"/>
      <c r="LTA11" s="18"/>
      <c r="LTB11" s="18"/>
      <c r="LTC11" s="18"/>
      <c r="LTD11" s="18"/>
      <c r="LTE11" s="18"/>
      <c r="LTF11" s="18"/>
      <c r="LTG11" s="18"/>
      <c r="LTH11" s="18"/>
      <c r="LTI11" s="18"/>
      <c r="LTJ11" s="18"/>
      <c r="LTK11" s="18"/>
      <c r="LTL11" s="18"/>
      <c r="LTM11" s="18"/>
      <c r="LTN11" s="18"/>
      <c r="LTO11" s="18"/>
      <c r="LTP11" s="18"/>
      <c r="LTQ11" s="18"/>
      <c r="LTR11" s="18"/>
      <c r="LTS11" s="18"/>
      <c r="LTT11" s="18"/>
      <c r="LTU11" s="18"/>
      <c r="LTV11" s="18"/>
      <c r="LTW11" s="18"/>
      <c r="LTX11" s="18"/>
      <c r="LTY11" s="18"/>
      <c r="LTZ11" s="18"/>
      <c r="LUA11" s="18"/>
      <c r="LUB11" s="18"/>
      <c r="LUC11" s="18"/>
      <c r="LUD11" s="18"/>
      <c r="LUE11" s="18"/>
      <c r="LUF11" s="18"/>
      <c r="LUG11" s="18"/>
      <c r="LUH11" s="18"/>
      <c r="LUI11" s="18"/>
      <c r="LUJ11" s="18"/>
      <c r="LUK11" s="18"/>
      <c r="LUL11" s="18"/>
      <c r="LUM11" s="18"/>
      <c r="LUN11" s="18"/>
      <c r="LUO11" s="18"/>
      <c r="LUP11" s="18"/>
      <c r="LUQ11" s="18"/>
      <c r="LUR11" s="18"/>
      <c r="LUS11" s="18"/>
      <c r="LUT11" s="18"/>
      <c r="LUU11" s="18"/>
      <c r="LUV11" s="18"/>
      <c r="LUW11" s="18"/>
      <c r="LUX11" s="18"/>
      <c r="LUY11" s="18"/>
      <c r="LUZ11" s="18"/>
      <c r="LVA11" s="18"/>
      <c r="LVB11" s="18"/>
      <c r="LVC11" s="18"/>
      <c r="LVD11" s="18"/>
      <c r="LVE11" s="18"/>
      <c r="LVF11" s="18"/>
      <c r="LVG11" s="18"/>
      <c r="LVH11" s="18"/>
      <c r="LVI11" s="18"/>
      <c r="LVJ11" s="18"/>
      <c r="LVK11" s="18"/>
      <c r="LVL11" s="18"/>
      <c r="LVM11" s="18"/>
      <c r="LVN11" s="18"/>
      <c r="LVO11" s="18"/>
      <c r="LVP11" s="18"/>
      <c r="LVQ11" s="18"/>
      <c r="LVR11" s="18"/>
      <c r="LVS11" s="18"/>
      <c r="LVT11" s="18"/>
      <c r="LVU11" s="18"/>
      <c r="LVV11" s="18"/>
      <c r="LVW11" s="18"/>
      <c r="LVX11" s="18"/>
      <c r="LVY11" s="18"/>
      <c r="LVZ11" s="18"/>
      <c r="LWA11" s="18"/>
      <c r="LWB11" s="18"/>
      <c r="LWC11" s="18"/>
      <c r="LWD11" s="18"/>
      <c r="LWE11" s="18"/>
      <c r="LWF11" s="18"/>
      <c r="LWG11" s="18"/>
      <c r="LWH11" s="18"/>
      <c r="LWI11" s="18"/>
      <c r="LWJ11" s="18"/>
      <c r="LWK11" s="18"/>
      <c r="LWL11" s="18"/>
      <c r="LWM11" s="18"/>
      <c r="LWN11" s="18"/>
      <c r="LWO11" s="18"/>
      <c r="LWP11" s="18"/>
      <c r="LWQ11" s="18"/>
      <c r="LWR11" s="18"/>
      <c r="LWS11" s="18"/>
      <c r="LWT11" s="18"/>
      <c r="LWU11" s="18"/>
      <c r="LWV11" s="18"/>
      <c r="LWW11" s="18"/>
      <c r="LWX11" s="18"/>
      <c r="LWY11" s="18"/>
      <c r="LWZ11" s="18"/>
      <c r="LXA11" s="18"/>
      <c r="LXB11" s="18"/>
      <c r="LXC11" s="18"/>
      <c r="LXD11" s="18"/>
      <c r="LXE11" s="18"/>
      <c r="LXF11" s="18"/>
      <c r="LXG11" s="18"/>
      <c r="LXH11" s="18"/>
      <c r="LXI11" s="18"/>
      <c r="LXJ11" s="18"/>
      <c r="LXK11" s="18"/>
      <c r="LXL11" s="18"/>
      <c r="LXM11" s="18"/>
      <c r="LXN11" s="18"/>
      <c r="LXO11" s="18"/>
      <c r="LXP11" s="18"/>
      <c r="LXQ11" s="18"/>
      <c r="LXR11" s="18"/>
      <c r="LXS11" s="18"/>
      <c r="LXT11" s="18"/>
      <c r="LXU11" s="18"/>
      <c r="LXV11" s="18"/>
      <c r="LXW11" s="18"/>
      <c r="LXX11" s="18"/>
      <c r="LXY11" s="18"/>
      <c r="LXZ11" s="18"/>
      <c r="LYA11" s="18"/>
      <c r="LYB11" s="18"/>
      <c r="LYC11" s="18"/>
      <c r="LYD11" s="18"/>
      <c r="LYE11" s="18"/>
      <c r="LYF11" s="18"/>
      <c r="LYG11" s="18"/>
      <c r="LYH11" s="18"/>
      <c r="LYI11" s="18"/>
      <c r="LYJ11" s="18"/>
      <c r="LYK11" s="18"/>
      <c r="LYL11" s="18"/>
      <c r="LYM11" s="18"/>
      <c r="LYN11" s="18"/>
      <c r="LYO11" s="18"/>
      <c r="LYP11" s="18"/>
      <c r="LYQ11" s="18"/>
      <c r="LYR11" s="18"/>
      <c r="LYS11" s="18"/>
      <c r="LYT11" s="18"/>
      <c r="LYU11" s="18"/>
      <c r="LYV11" s="18"/>
      <c r="LYW11" s="18"/>
      <c r="LYX11" s="18"/>
      <c r="LYY11" s="18"/>
      <c r="LYZ11" s="18"/>
      <c r="LZA11" s="18"/>
      <c r="LZB11" s="18"/>
      <c r="LZC11" s="18"/>
      <c r="LZD11" s="18"/>
      <c r="LZE11" s="18"/>
      <c r="LZF11" s="18"/>
      <c r="LZG11" s="18"/>
      <c r="LZH11" s="18"/>
      <c r="LZI11" s="18"/>
      <c r="LZJ11" s="18"/>
      <c r="LZK11" s="18"/>
      <c r="LZL11" s="18"/>
      <c r="LZM11" s="18"/>
      <c r="LZN11" s="18"/>
      <c r="LZO11" s="18"/>
      <c r="LZP11" s="18"/>
      <c r="LZQ11" s="18"/>
      <c r="LZR11" s="18"/>
      <c r="LZS11" s="18"/>
      <c r="LZT11" s="18"/>
      <c r="LZU11" s="18"/>
      <c r="LZV11" s="18"/>
      <c r="LZW11" s="18"/>
      <c r="LZX11" s="18"/>
      <c r="LZY11" s="18"/>
      <c r="LZZ11" s="18"/>
      <c r="MAA11" s="18"/>
      <c r="MAB11" s="18"/>
      <c r="MAC11" s="18"/>
      <c r="MAD11" s="18"/>
      <c r="MAE11" s="18"/>
      <c r="MAF11" s="18"/>
      <c r="MAG11" s="18"/>
      <c r="MAH11" s="18"/>
      <c r="MAI11" s="18"/>
      <c r="MAJ11" s="18"/>
      <c r="MAK11" s="18"/>
      <c r="MAL11" s="18"/>
      <c r="MAM11" s="18"/>
      <c r="MAN11" s="18"/>
      <c r="MAO11" s="18"/>
      <c r="MAP11" s="18"/>
      <c r="MAQ11" s="18"/>
      <c r="MAR11" s="18"/>
      <c r="MAS11" s="18"/>
      <c r="MAT11" s="18"/>
      <c r="MAU11" s="18"/>
      <c r="MAV11" s="18"/>
      <c r="MAW11" s="18"/>
      <c r="MAX11" s="18"/>
      <c r="MAY11" s="18"/>
      <c r="MAZ11" s="18"/>
      <c r="MBA11" s="18"/>
      <c r="MBB11" s="18"/>
      <c r="MBC11" s="18"/>
      <c r="MBD11" s="18"/>
      <c r="MBE11" s="18"/>
      <c r="MBF11" s="18"/>
      <c r="MBG11" s="18"/>
      <c r="MBH11" s="18"/>
      <c r="MBI11" s="18"/>
      <c r="MBJ11" s="18"/>
      <c r="MBK11" s="18"/>
      <c r="MBL11" s="18"/>
      <c r="MBM11" s="18"/>
      <c r="MBN11" s="18"/>
      <c r="MBO11" s="18"/>
      <c r="MBP11" s="18"/>
      <c r="MBQ11" s="18"/>
      <c r="MBR11" s="18"/>
      <c r="MBS11" s="18"/>
      <c r="MBT11" s="18"/>
      <c r="MBU11" s="18"/>
      <c r="MBV11" s="18"/>
      <c r="MBW11" s="18"/>
      <c r="MBX11" s="18"/>
      <c r="MBY11" s="18"/>
      <c r="MBZ11" s="18"/>
      <c r="MCA11" s="18"/>
      <c r="MCB11" s="18"/>
      <c r="MCC11" s="18"/>
      <c r="MCD11" s="18"/>
      <c r="MCE11" s="18"/>
      <c r="MCF11" s="18"/>
      <c r="MCG11" s="18"/>
      <c r="MCH11" s="18"/>
      <c r="MCI11" s="18"/>
      <c r="MCJ11" s="18"/>
      <c r="MCK11" s="18"/>
      <c r="MCL11" s="18"/>
      <c r="MCM11" s="18"/>
      <c r="MCN11" s="18"/>
      <c r="MCO11" s="18"/>
      <c r="MCP11" s="18"/>
      <c r="MCQ11" s="18"/>
      <c r="MCR11" s="18"/>
      <c r="MCS11" s="18"/>
      <c r="MCT11" s="18"/>
      <c r="MCU11" s="18"/>
      <c r="MCV11" s="18"/>
      <c r="MCW11" s="18"/>
      <c r="MCX11" s="18"/>
      <c r="MCY11" s="18"/>
      <c r="MCZ11" s="18"/>
      <c r="MDA11" s="18"/>
      <c r="MDB11" s="18"/>
      <c r="MDC11" s="18"/>
      <c r="MDD11" s="18"/>
      <c r="MDE11" s="18"/>
      <c r="MDF11" s="18"/>
      <c r="MDG11" s="18"/>
      <c r="MDH11" s="18"/>
      <c r="MDI11" s="18"/>
      <c r="MDJ11" s="18"/>
      <c r="MDK11" s="18"/>
      <c r="MDL11" s="18"/>
      <c r="MDM11" s="18"/>
      <c r="MDN11" s="18"/>
      <c r="MDO11" s="18"/>
      <c r="MDP11" s="18"/>
      <c r="MDQ11" s="18"/>
      <c r="MDR11" s="18"/>
      <c r="MDS11" s="18"/>
      <c r="MDT11" s="18"/>
      <c r="MDU11" s="18"/>
      <c r="MDV11" s="18"/>
      <c r="MDW11" s="18"/>
      <c r="MDX11" s="18"/>
      <c r="MDY11" s="18"/>
      <c r="MDZ11" s="18"/>
      <c r="MEA11" s="18"/>
      <c r="MEB11" s="18"/>
      <c r="MEC11" s="18"/>
      <c r="MED11" s="18"/>
      <c r="MEE11" s="18"/>
      <c r="MEF11" s="18"/>
      <c r="MEG11" s="18"/>
      <c r="MEH11" s="18"/>
      <c r="MEI11" s="18"/>
      <c r="MEJ11" s="18"/>
      <c r="MEK11" s="18"/>
      <c r="MEL11" s="18"/>
      <c r="MEM11" s="18"/>
      <c r="MEN11" s="18"/>
      <c r="MEO11" s="18"/>
      <c r="MEP11" s="18"/>
      <c r="MEQ11" s="18"/>
      <c r="MER11" s="18"/>
      <c r="MES11" s="18"/>
      <c r="MET11" s="18"/>
      <c r="MEU11" s="18"/>
      <c r="MEV11" s="18"/>
      <c r="MEW11" s="18"/>
      <c r="MEX11" s="18"/>
      <c r="MEY11" s="18"/>
      <c r="MEZ11" s="18"/>
      <c r="MFA11" s="18"/>
      <c r="MFB11" s="18"/>
      <c r="MFC11" s="18"/>
      <c r="MFD11" s="18"/>
      <c r="MFE11" s="18"/>
      <c r="MFF11" s="18"/>
      <c r="MFG11" s="18"/>
      <c r="MFH11" s="18"/>
      <c r="MFI11" s="18"/>
      <c r="MFJ11" s="18"/>
      <c r="MFK11" s="18"/>
      <c r="MFL11" s="18"/>
      <c r="MFM11" s="18"/>
      <c r="MFN11" s="18"/>
      <c r="MFO11" s="18"/>
      <c r="MFP11" s="18"/>
      <c r="MFQ11" s="18"/>
      <c r="MFR11" s="18"/>
      <c r="MFS11" s="18"/>
      <c r="MFT11" s="18"/>
      <c r="MFU11" s="18"/>
      <c r="MFV11" s="18"/>
      <c r="MFW11" s="18"/>
      <c r="MFX11" s="18"/>
      <c r="MFY11" s="18"/>
      <c r="MFZ11" s="18"/>
      <c r="MGA11" s="18"/>
      <c r="MGB11" s="18"/>
      <c r="MGC11" s="18"/>
      <c r="MGD11" s="18"/>
      <c r="MGE11" s="18"/>
      <c r="MGF11" s="18"/>
      <c r="MGG11" s="18"/>
      <c r="MGH11" s="18"/>
      <c r="MGI11" s="18"/>
      <c r="MGJ11" s="18"/>
      <c r="MGK11" s="18"/>
      <c r="MGL11" s="18"/>
      <c r="MGM11" s="18"/>
      <c r="MGN11" s="18"/>
      <c r="MGO11" s="18"/>
      <c r="MGP11" s="18"/>
      <c r="MGQ11" s="18"/>
      <c r="MGR11" s="18"/>
      <c r="MGS11" s="18"/>
      <c r="MGT11" s="18"/>
      <c r="MGU11" s="18"/>
      <c r="MGV11" s="18"/>
      <c r="MGW11" s="18"/>
      <c r="MGX11" s="18"/>
      <c r="MGY11" s="18"/>
      <c r="MGZ11" s="18"/>
      <c r="MHA11" s="18"/>
      <c r="MHB11" s="18"/>
      <c r="MHC11" s="18"/>
      <c r="MHD11" s="18"/>
      <c r="MHE11" s="18"/>
      <c r="MHF11" s="18"/>
      <c r="MHG11" s="18"/>
      <c r="MHH11" s="18"/>
      <c r="MHI11" s="18"/>
      <c r="MHJ11" s="18"/>
      <c r="MHK11" s="18"/>
      <c r="MHL11" s="18"/>
      <c r="MHM11" s="18"/>
      <c r="MHN11" s="18"/>
      <c r="MHO11" s="18"/>
      <c r="MHP11" s="18"/>
      <c r="MHQ11" s="18"/>
      <c r="MHR11" s="18"/>
      <c r="MHS11" s="18"/>
      <c r="MHT11" s="18"/>
      <c r="MHU11" s="18"/>
      <c r="MHV11" s="18"/>
      <c r="MHW11" s="18"/>
      <c r="MHX11" s="18"/>
      <c r="MHY11" s="18"/>
      <c r="MHZ11" s="18"/>
      <c r="MIA11" s="18"/>
      <c r="MIB11" s="18"/>
      <c r="MIC11" s="18"/>
      <c r="MID11" s="18"/>
      <c r="MIE11" s="18"/>
      <c r="MIF11" s="18"/>
      <c r="MIG11" s="18"/>
      <c r="MIH11" s="18"/>
      <c r="MII11" s="18"/>
      <c r="MIJ11" s="18"/>
      <c r="MIK11" s="18"/>
      <c r="MIL11" s="18"/>
      <c r="MIM11" s="18"/>
      <c r="MIN11" s="18"/>
      <c r="MIO11" s="18"/>
      <c r="MIP11" s="18"/>
      <c r="MIQ11" s="18"/>
      <c r="MIR11" s="18"/>
      <c r="MIS11" s="18"/>
      <c r="MIT11" s="18"/>
      <c r="MIU11" s="18"/>
      <c r="MIV11" s="18"/>
      <c r="MIW11" s="18"/>
      <c r="MIX11" s="18"/>
      <c r="MIY11" s="18"/>
      <c r="MIZ11" s="18"/>
      <c r="MJA11" s="18"/>
      <c r="MJB11" s="18"/>
      <c r="MJC11" s="18"/>
      <c r="MJD11" s="18"/>
      <c r="MJE11" s="18"/>
      <c r="MJF11" s="18"/>
      <c r="MJG11" s="18"/>
      <c r="MJH11" s="18"/>
      <c r="MJI11" s="18"/>
      <c r="MJJ11" s="18"/>
      <c r="MJK11" s="18"/>
      <c r="MJL11" s="18"/>
      <c r="MJM11" s="18"/>
      <c r="MJN11" s="18"/>
      <c r="MJO11" s="18"/>
      <c r="MJP11" s="18"/>
      <c r="MJQ11" s="18"/>
      <c r="MJR11" s="18"/>
      <c r="MJS11" s="18"/>
      <c r="MJT11" s="18"/>
      <c r="MJU11" s="18"/>
      <c r="MJV11" s="18"/>
      <c r="MJW11" s="18"/>
      <c r="MJX11" s="18"/>
      <c r="MJY11" s="18"/>
      <c r="MJZ11" s="18"/>
      <c r="MKA11" s="18"/>
      <c r="MKB11" s="18"/>
      <c r="MKC11" s="18"/>
      <c r="MKD11" s="18"/>
      <c r="MKE11" s="18"/>
      <c r="MKF11" s="18"/>
      <c r="MKG11" s="18"/>
      <c r="MKH11" s="18"/>
      <c r="MKI11" s="18"/>
      <c r="MKJ11" s="18"/>
      <c r="MKK11" s="18"/>
      <c r="MKL11" s="18"/>
      <c r="MKM11" s="18"/>
      <c r="MKN11" s="18"/>
      <c r="MKO11" s="18"/>
      <c r="MKP11" s="18"/>
      <c r="MKQ11" s="18"/>
      <c r="MKR11" s="18"/>
      <c r="MKS11" s="18"/>
      <c r="MKT11" s="18"/>
      <c r="MKU11" s="18"/>
      <c r="MKV11" s="18"/>
      <c r="MKW11" s="18"/>
      <c r="MKX11" s="18"/>
      <c r="MKY11" s="18"/>
      <c r="MKZ11" s="18"/>
      <c r="MLA11" s="18"/>
      <c r="MLB11" s="18"/>
      <c r="MLC11" s="18"/>
      <c r="MLD11" s="18"/>
      <c r="MLE11" s="18"/>
      <c r="MLF11" s="18"/>
      <c r="MLG11" s="18"/>
      <c r="MLH11" s="18"/>
      <c r="MLI11" s="18"/>
      <c r="MLJ11" s="18"/>
      <c r="MLK11" s="18"/>
      <c r="MLL11" s="18"/>
      <c r="MLM11" s="18"/>
      <c r="MLN11" s="18"/>
      <c r="MLO11" s="18"/>
      <c r="MLP11" s="18"/>
      <c r="MLQ11" s="18"/>
      <c r="MLR11" s="18"/>
      <c r="MLS11" s="18"/>
      <c r="MLT11" s="18"/>
      <c r="MLU11" s="18"/>
      <c r="MLV11" s="18"/>
      <c r="MLW11" s="18"/>
      <c r="MLX11" s="18"/>
      <c r="MLY11" s="18"/>
      <c r="MLZ11" s="18"/>
      <c r="MMA11" s="18"/>
      <c r="MMB11" s="18"/>
      <c r="MMC11" s="18"/>
      <c r="MMD11" s="18"/>
      <c r="MME11" s="18"/>
      <c r="MMF11" s="18"/>
      <c r="MMG11" s="18"/>
      <c r="MMH11" s="18"/>
      <c r="MMI11" s="18"/>
      <c r="MMJ11" s="18"/>
      <c r="MMK11" s="18"/>
      <c r="MML11" s="18"/>
      <c r="MMM11" s="18"/>
      <c r="MMN11" s="18"/>
      <c r="MMO11" s="18"/>
      <c r="MMP11" s="18"/>
      <c r="MMQ11" s="18"/>
      <c r="MMR11" s="18"/>
      <c r="MMS11" s="18"/>
      <c r="MMT11" s="18"/>
      <c r="MMU11" s="18"/>
      <c r="MMV11" s="18"/>
      <c r="MMW11" s="18"/>
      <c r="MMX11" s="18"/>
      <c r="MMY11" s="18"/>
      <c r="MMZ11" s="18"/>
      <c r="MNA11" s="18"/>
      <c r="MNB11" s="18"/>
      <c r="MNC11" s="18"/>
      <c r="MND11" s="18"/>
      <c r="MNE11" s="18"/>
      <c r="MNF11" s="18"/>
      <c r="MNG11" s="18"/>
      <c r="MNH11" s="18"/>
      <c r="MNI11" s="18"/>
      <c r="MNJ11" s="18"/>
      <c r="MNK11" s="18"/>
      <c r="MNL11" s="18"/>
      <c r="MNM11" s="18"/>
      <c r="MNN11" s="18"/>
      <c r="MNO11" s="18"/>
      <c r="MNP11" s="18"/>
      <c r="MNQ11" s="18"/>
      <c r="MNR11" s="18"/>
      <c r="MNS11" s="18"/>
      <c r="MNT11" s="18"/>
      <c r="MNU11" s="18"/>
      <c r="MNV11" s="18"/>
      <c r="MNW11" s="18"/>
      <c r="MNX11" s="18"/>
      <c r="MNY11" s="18"/>
      <c r="MNZ11" s="18"/>
      <c r="MOA11" s="18"/>
      <c r="MOB11" s="18"/>
      <c r="MOC11" s="18"/>
      <c r="MOD11" s="18"/>
      <c r="MOE11" s="18"/>
      <c r="MOF11" s="18"/>
      <c r="MOG11" s="18"/>
      <c r="MOH11" s="18"/>
      <c r="MOI11" s="18"/>
      <c r="MOJ11" s="18"/>
      <c r="MOK11" s="18"/>
      <c r="MOL11" s="18"/>
      <c r="MOM11" s="18"/>
      <c r="MON11" s="18"/>
      <c r="MOO11" s="18"/>
      <c r="MOP11" s="18"/>
      <c r="MOQ11" s="18"/>
      <c r="MOR11" s="18"/>
      <c r="MOS11" s="18"/>
      <c r="MOT11" s="18"/>
      <c r="MOU11" s="18"/>
      <c r="MOV11" s="18"/>
      <c r="MOW11" s="18"/>
      <c r="MOX11" s="18"/>
      <c r="MOY11" s="18"/>
      <c r="MOZ11" s="18"/>
      <c r="MPA11" s="18"/>
      <c r="MPB11" s="18"/>
      <c r="MPC11" s="18"/>
      <c r="MPD11" s="18"/>
      <c r="MPE11" s="18"/>
      <c r="MPF11" s="18"/>
      <c r="MPG11" s="18"/>
      <c r="MPH11" s="18"/>
      <c r="MPI11" s="18"/>
      <c r="MPJ11" s="18"/>
      <c r="MPK11" s="18"/>
      <c r="MPL11" s="18"/>
      <c r="MPM11" s="18"/>
      <c r="MPN11" s="18"/>
      <c r="MPO11" s="18"/>
      <c r="MPP11" s="18"/>
      <c r="MPQ11" s="18"/>
      <c r="MPR11" s="18"/>
      <c r="MPS11" s="18"/>
      <c r="MPT11" s="18"/>
      <c r="MPU11" s="18"/>
      <c r="MPV11" s="18"/>
      <c r="MPW11" s="18"/>
      <c r="MPX11" s="18"/>
      <c r="MPY11" s="18"/>
      <c r="MPZ11" s="18"/>
      <c r="MQA11" s="18"/>
      <c r="MQB11" s="18"/>
      <c r="MQC11" s="18"/>
      <c r="MQD11" s="18"/>
      <c r="MQE11" s="18"/>
      <c r="MQF11" s="18"/>
      <c r="MQG11" s="18"/>
      <c r="MQH11" s="18"/>
      <c r="MQI11" s="18"/>
      <c r="MQJ11" s="18"/>
      <c r="MQK11" s="18"/>
      <c r="MQL11" s="18"/>
      <c r="MQM11" s="18"/>
      <c r="MQN11" s="18"/>
      <c r="MQO11" s="18"/>
      <c r="MQP11" s="18"/>
      <c r="MQQ11" s="18"/>
      <c r="MQR11" s="18"/>
      <c r="MQS11" s="18"/>
      <c r="MQT11" s="18"/>
      <c r="MQU11" s="18"/>
      <c r="MQV11" s="18"/>
      <c r="MQW11" s="18"/>
      <c r="MQX11" s="18"/>
      <c r="MQY11" s="18"/>
      <c r="MQZ11" s="18"/>
      <c r="MRA11" s="18"/>
      <c r="MRB11" s="18"/>
      <c r="MRC11" s="18"/>
      <c r="MRD11" s="18"/>
      <c r="MRE11" s="18"/>
      <c r="MRF11" s="18"/>
      <c r="MRG11" s="18"/>
      <c r="MRH11" s="18"/>
      <c r="MRI11" s="18"/>
      <c r="MRJ11" s="18"/>
      <c r="MRK11" s="18"/>
      <c r="MRL11" s="18"/>
      <c r="MRM11" s="18"/>
      <c r="MRN11" s="18"/>
      <c r="MRO11" s="18"/>
      <c r="MRP11" s="18"/>
      <c r="MRQ11" s="18"/>
      <c r="MRR11" s="18"/>
      <c r="MRS11" s="18"/>
      <c r="MRT11" s="18"/>
      <c r="MRU11" s="18"/>
      <c r="MRV11" s="18"/>
      <c r="MRW11" s="18"/>
      <c r="MRX11" s="18"/>
      <c r="MRY11" s="18"/>
      <c r="MRZ11" s="18"/>
      <c r="MSA11" s="18"/>
      <c r="MSB11" s="18"/>
      <c r="MSC11" s="18"/>
      <c r="MSD11" s="18"/>
      <c r="MSE11" s="18"/>
      <c r="MSF11" s="18"/>
      <c r="MSG11" s="18"/>
      <c r="MSH11" s="18"/>
      <c r="MSI11" s="18"/>
      <c r="MSJ11" s="18"/>
      <c r="MSK11" s="18"/>
      <c r="MSL11" s="18"/>
      <c r="MSM11" s="18"/>
      <c r="MSN11" s="18"/>
      <c r="MSO11" s="18"/>
      <c r="MSP11" s="18"/>
      <c r="MSQ11" s="18"/>
      <c r="MSR11" s="18"/>
      <c r="MSS11" s="18"/>
      <c r="MST11" s="18"/>
      <c r="MSU11" s="18"/>
      <c r="MSV11" s="18"/>
      <c r="MSW11" s="18"/>
      <c r="MSX11" s="18"/>
      <c r="MSY11" s="18"/>
      <c r="MSZ11" s="18"/>
      <c r="MTA11" s="18"/>
      <c r="MTB11" s="18"/>
      <c r="MTC11" s="18"/>
      <c r="MTD11" s="18"/>
      <c r="MTE11" s="18"/>
      <c r="MTF11" s="18"/>
      <c r="MTG11" s="18"/>
      <c r="MTH11" s="18"/>
      <c r="MTI11" s="18"/>
      <c r="MTJ11" s="18"/>
      <c r="MTK11" s="18"/>
      <c r="MTL11" s="18"/>
      <c r="MTM11" s="18"/>
      <c r="MTN11" s="18"/>
      <c r="MTO11" s="18"/>
      <c r="MTP11" s="18"/>
      <c r="MTQ11" s="18"/>
      <c r="MTR11" s="18"/>
      <c r="MTS11" s="18"/>
      <c r="MTT11" s="18"/>
      <c r="MTU11" s="18"/>
      <c r="MTV11" s="18"/>
      <c r="MTW11" s="18"/>
      <c r="MTX11" s="18"/>
      <c r="MTY11" s="18"/>
      <c r="MTZ11" s="18"/>
      <c r="MUA11" s="18"/>
      <c r="MUB11" s="18"/>
      <c r="MUC11" s="18"/>
      <c r="MUD11" s="18"/>
      <c r="MUE11" s="18"/>
      <c r="MUF11" s="18"/>
      <c r="MUG11" s="18"/>
      <c r="MUH11" s="18"/>
      <c r="MUI11" s="18"/>
      <c r="MUJ11" s="18"/>
      <c r="MUK11" s="18"/>
      <c r="MUL11" s="18"/>
      <c r="MUM11" s="18"/>
      <c r="MUN11" s="18"/>
      <c r="MUO11" s="18"/>
      <c r="MUP11" s="18"/>
      <c r="MUQ11" s="18"/>
      <c r="MUR11" s="18"/>
      <c r="MUS11" s="18"/>
      <c r="MUT11" s="18"/>
      <c r="MUU11" s="18"/>
      <c r="MUV11" s="18"/>
      <c r="MUW11" s="18"/>
      <c r="MUX11" s="18"/>
      <c r="MUY11" s="18"/>
      <c r="MUZ11" s="18"/>
      <c r="MVA11" s="18"/>
      <c r="MVB11" s="18"/>
      <c r="MVC11" s="18"/>
      <c r="MVD11" s="18"/>
      <c r="MVE11" s="18"/>
      <c r="MVF11" s="18"/>
      <c r="MVG11" s="18"/>
      <c r="MVH11" s="18"/>
      <c r="MVI11" s="18"/>
      <c r="MVJ11" s="18"/>
      <c r="MVK11" s="18"/>
      <c r="MVL11" s="18"/>
      <c r="MVM11" s="18"/>
      <c r="MVN11" s="18"/>
      <c r="MVO11" s="18"/>
      <c r="MVP11" s="18"/>
      <c r="MVQ11" s="18"/>
      <c r="MVR11" s="18"/>
      <c r="MVS11" s="18"/>
      <c r="MVT11" s="18"/>
      <c r="MVU11" s="18"/>
      <c r="MVV11" s="18"/>
      <c r="MVW11" s="18"/>
      <c r="MVX11" s="18"/>
      <c r="MVY11" s="18"/>
      <c r="MVZ11" s="18"/>
      <c r="MWA11" s="18"/>
      <c r="MWB11" s="18"/>
      <c r="MWC11" s="18"/>
      <c r="MWD11" s="18"/>
      <c r="MWE11" s="18"/>
      <c r="MWF11" s="18"/>
      <c r="MWG11" s="18"/>
      <c r="MWH11" s="18"/>
      <c r="MWI11" s="18"/>
      <c r="MWJ11" s="18"/>
      <c r="MWK11" s="18"/>
      <c r="MWL11" s="18"/>
      <c r="MWM11" s="18"/>
      <c r="MWN11" s="18"/>
      <c r="MWO11" s="18"/>
      <c r="MWP11" s="18"/>
      <c r="MWQ11" s="18"/>
      <c r="MWR11" s="18"/>
      <c r="MWS11" s="18"/>
      <c r="MWT11" s="18"/>
      <c r="MWU11" s="18"/>
      <c r="MWV11" s="18"/>
      <c r="MWW11" s="18"/>
      <c r="MWX11" s="18"/>
      <c r="MWY11" s="18"/>
      <c r="MWZ11" s="18"/>
      <c r="MXA11" s="18"/>
      <c r="MXB11" s="18"/>
      <c r="MXC11" s="18"/>
      <c r="MXD11" s="18"/>
      <c r="MXE11" s="18"/>
      <c r="MXF11" s="18"/>
      <c r="MXG11" s="18"/>
      <c r="MXH11" s="18"/>
      <c r="MXI11" s="18"/>
      <c r="MXJ11" s="18"/>
      <c r="MXK11" s="18"/>
      <c r="MXL11" s="18"/>
      <c r="MXM11" s="18"/>
      <c r="MXN11" s="18"/>
      <c r="MXO11" s="18"/>
      <c r="MXP11" s="18"/>
      <c r="MXQ11" s="18"/>
      <c r="MXR11" s="18"/>
      <c r="MXS11" s="18"/>
      <c r="MXT11" s="18"/>
      <c r="MXU11" s="18"/>
      <c r="MXV11" s="18"/>
      <c r="MXW11" s="18"/>
      <c r="MXX11" s="18"/>
      <c r="MXY11" s="18"/>
      <c r="MXZ11" s="18"/>
      <c r="MYA11" s="18"/>
      <c r="MYB11" s="18"/>
      <c r="MYC11" s="18"/>
      <c r="MYD11" s="18"/>
      <c r="MYE11" s="18"/>
      <c r="MYF11" s="18"/>
      <c r="MYG11" s="18"/>
      <c r="MYH11" s="18"/>
      <c r="MYI11" s="18"/>
      <c r="MYJ11" s="18"/>
      <c r="MYK11" s="18"/>
      <c r="MYL11" s="18"/>
      <c r="MYM11" s="18"/>
      <c r="MYN11" s="18"/>
      <c r="MYO11" s="18"/>
      <c r="MYP11" s="18"/>
      <c r="MYQ11" s="18"/>
      <c r="MYR11" s="18"/>
      <c r="MYS11" s="18"/>
      <c r="MYT11" s="18"/>
      <c r="MYU11" s="18"/>
      <c r="MYV11" s="18"/>
      <c r="MYW11" s="18"/>
      <c r="MYX11" s="18"/>
      <c r="MYY11" s="18"/>
      <c r="MYZ11" s="18"/>
      <c r="MZA11" s="18"/>
      <c r="MZB11" s="18"/>
      <c r="MZC11" s="18"/>
      <c r="MZD11" s="18"/>
      <c r="MZE11" s="18"/>
      <c r="MZF11" s="18"/>
      <c r="MZG11" s="18"/>
      <c r="MZH11" s="18"/>
      <c r="MZI11" s="18"/>
      <c r="MZJ11" s="18"/>
      <c r="MZK11" s="18"/>
      <c r="MZL11" s="18"/>
      <c r="MZM11" s="18"/>
      <c r="MZN11" s="18"/>
      <c r="MZO11" s="18"/>
      <c r="MZP11" s="18"/>
      <c r="MZQ11" s="18"/>
      <c r="MZR11" s="18"/>
      <c r="MZS11" s="18"/>
      <c r="MZT11" s="18"/>
      <c r="MZU11" s="18"/>
      <c r="MZV11" s="18"/>
      <c r="MZW11" s="18"/>
      <c r="MZX11" s="18"/>
      <c r="MZY11" s="18"/>
      <c r="MZZ11" s="18"/>
      <c r="NAA11" s="18"/>
      <c r="NAB11" s="18"/>
      <c r="NAC11" s="18"/>
      <c r="NAD11" s="18"/>
      <c r="NAE11" s="18"/>
      <c r="NAF11" s="18"/>
      <c r="NAG11" s="18"/>
      <c r="NAH11" s="18"/>
      <c r="NAI11" s="18"/>
      <c r="NAJ11" s="18"/>
      <c r="NAK11" s="18"/>
      <c r="NAL11" s="18"/>
      <c r="NAM11" s="18"/>
      <c r="NAN11" s="18"/>
      <c r="NAO11" s="18"/>
      <c r="NAP11" s="18"/>
      <c r="NAQ11" s="18"/>
      <c r="NAR11" s="18"/>
      <c r="NAS11" s="18"/>
      <c r="NAT11" s="18"/>
      <c r="NAU11" s="18"/>
      <c r="NAV11" s="18"/>
      <c r="NAW11" s="18"/>
      <c r="NAX11" s="18"/>
      <c r="NAY11" s="18"/>
      <c r="NAZ11" s="18"/>
      <c r="NBA11" s="18"/>
      <c r="NBB11" s="18"/>
      <c r="NBC11" s="18"/>
      <c r="NBD11" s="18"/>
      <c r="NBE11" s="18"/>
      <c r="NBF11" s="18"/>
      <c r="NBG11" s="18"/>
      <c r="NBH11" s="18"/>
      <c r="NBI11" s="18"/>
      <c r="NBJ11" s="18"/>
      <c r="NBK11" s="18"/>
      <c r="NBL11" s="18"/>
      <c r="NBM11" s="18"/>
      <c r="NBN11" s="18"/>
      <c r="NBO11" s="18"/>
      <c r="NBP11" s="18"/>
      <c r="NBQ11" s="18"/>
      <c r="NBR11" s="18"/>
      <c r="NBS11" s="18"/>
      <c r="NBT11" s="18"/>
      <c r="NBU11" s="18"/>
      <c r="NBV11" s="18"/>
      <c r="NBW11" s="18"/>
      <c r="NBX11" s="18"/>
      <c r="NBY11" s="18"/>
      <c r="NBZ11" s="18"/>
      <c r="NCA11" s="18"/>
      <c r="NCB11" s="18"/>
      <c r="NCC11" s="18"/>
      <c r="NCD11" s="18"/>
      <c r="NCE11" s="18"/>
      <c r="NCF11" s="18"/>
      <c r="NCG11" s="18"/>
      <c r="NCH11" s="18"/>
      <c r="NCI11" s="18"/>
      <c r="NCJ11" s="18"/>
      <c r="NCK11" s="18"/>
      <c r="NCL11" s="18"/>
      <c r="NCM11" s="18"/>
      <c r="NCN11" s="18"/>
      <c r="NCO11" s="18"/>
      <c r="NCP11" s="18"/>
      <c r="NCQ11" s="18"/>
      <c r="NCR11" s="18"/>
      <c r="NCS11" s="18"/>
      <c r="NCT11" s="18"/>
      <c r="NCU11" s="18"/>
      <c r="NCV11" s="18"/>
      <c r="NCW11" s="18"/>
      <c r="NCX11" s="18"/>
      <c r="NCY11" s="18"/>
      <c r="NCZ11" s="18"/>
      <c r="NDA11" s="18"/>
      <c r="NDB11" s="18"/>
      <c r="NDC11" s="18"/>
      <c r="NDD11" s="18"/>
      <c r="NDE11" s="18"/>
      <c r="NDF11" s="18"/>
      <c r="NDG11" s="18"/>
      <c r="NDH11" s="18"/>
      <c r="NDI11" s="18"/>
      <c r="NDJ11" s="18"/>
      <c r="NDK11" s="18"/>
      <c r="NDL11" s="18"/>
      <c r="NDM11" s="18"/>
      <c r="NDN11" s="18"/>
      <c r="NDO11" s="18"/>
      <c r="NDP11" s="18"/>
      <c r="NDQ11" s="18"/>
      <c r="NDR11" s="18"/>
      <c r="NDS11" s="18"/>
      <c r="NDT11" s="18"/>
      <c r="NDU11" s="18"/>
      <c r="NDV11" s="18"/>
      <c r="NDW11" s="18"/>
      <c r="NDX11" s="18"/>
      <c r="NDY11" s="18"/>
      <c r="NDZ11" s="18"/>
      <c r="NEA11" s="18"/>
      <c r="NEB11" s="18"/>
      <c r="NEC11" s="18"/>
      <c r="NED11" s="18"/>
      <c r="NEE11" s="18"/>
      <c r="NEF11" s="18"/>
      <c r="NEG11" s="18"/>
      <c r="NEH11" s="18"/>
      <c r="NEI11" s="18"/>
      <c r="NEJ11" s="18"/>
      <c r="NEK11" s="18"/>
      <c r="NEL11" s="18"/>
      <c r="NEM11" s="18"/>
      <c r="NEN11" s="18"/>
      <c r="NEO11" s="18"/>
      <c r="NEP11" s="18"/>
      <c r="NEQ11" s="18"/>
      <c r="NER11" s="18"/>
      <c r="NES11" s="18"/>
      <c r="NET11" s="18"/>
      <c r="NEU11" s="18"/>
      <c r="NEV11" s="18"/>
      <c r="NEW11" s="18"/>
      <c r="NEX11" s="18"/>
      <c r="NEY11" s="18"/>
      <c r="NEZ11" s="18"/>
      <c r="NFA11" s="18"/>
      <c r="NFB11" s="18"/>
      <c r="NFC11" s="18"/>
      <c r="NFD11" s="18"/>
      <c r="NFE11" s="18"/>
      <c r="NFF11" s="18"/>
      <c r="NFG11" s="18"/>
      <c r="NFH11" s="18"/>
      <c r="NFI11" s="18"/>
      <c r="NFJ11" s="18"/>
      <c r="NFK11" s="18"/>
      <c r="NFL11" s="18"/>
      <c r="NFM11" s="18"/>
      <c r="NFN11" s="18"/>
      <c r="NFO11" s="18"/>
      <c r="NFP11" s="18"/>
      <c r="NFQ11" s="18"/>
      <c r="NFR11" s="18"/>
      <c r="NFS11" s="18"/>
      <c r="NFT11" s="18"/>
      <c r="NFU11" s="18"/>
      <c r="NFV11" s="18"/>
      <c r="NFW11" s="18"/>
      <c r="NFX11" s="18"/>
      <c r="NFY11" s="18"/>
      <c r="NFZ11" s="18"/>
      <c r="NGA11" s="18"/>
      <c r="NGB11" s="18"/>
      <c r="NGC11" s="18"/>
      <c r="NGD11" s="18"/>
      <c r="NGE11" s="18"/>
      <c r="NGF11" s="18"/>
      <c r="NGG11" s="18"/>
      <c r="NGH11" s="18"/>
      <c r="NGI11" s="18"/>
      <c r="NGJ11" s="18"/>
      <c r="NGK11" s="18"/>
      <c r="NGL11" s="18"/>
      <c r="NGM11" s="18"/>
      <c r="NGN11" s="18"/>
      <c r="NGO11" s="18"/>
      <c r="NGP11" s="18"/>
      <c r="NGQ11" s="18"/>
      <c r="NGR11" s="18"/>
      <c r="NGS11" s="18"/>
      <c r="NGT11" s="18"/>
      <c r="NGU11" s="18"/>
      <c r="NGV11" s="18"/>
      <c r="NGW11" s="18"/>
      <c r="NGX11" s="18"/>
      <c r="NGY11" s="18"/>
      <c r="NGZ11" s="18"/>
      <c r="NHA11" s="18"/>
      <c r="NHB11" s="18"/>
      <c r="NHC11" s="18"/>
      <c r="NHD11" s="18"/>
      <c r="NHE11" s="18"/>
      <c r="NHF11" s="18"/>
      <c r="NHG11" s="18"/>
      <c r="NHH11" s="18"/>
      <c r="NHI11" s="18"/>
      <c r="NHJ11" s="18"/>
      <c r="NHK11" s="18"/>
      <c r="NHL11" s="18"/>
      <c r="NHM11" s="18"/>
      <c r="NHN11" s="18"/>
      <c r="NHO11" s="18"/>
      <c r="NHP11" s="18"/>
      <c r="NHQ11" s="18"/>
      <c r="NHR11" s="18"/>
      <c r="NHS11" s="18"/>
      <c r="NHT11" s="18"/>
      <c r="NHU11" s="18"/>
      <c r="NHV11" s="18"/>
      <c r="NHW11" s="18"/>
      <c r="NHX11" s="18"/>
      <c r="NHY11" s="18"/>
      <c r="NHZ11" s="18"/>
      <c r="NIA11" s="18"/>
      <c r="NIB11" s="18"/>
      <c r="NIC11" s="18"/>
      <c r="NID11" s="18"/>
      <c r="NIE11" s="18"/>
      <c r="NIF11" s="18"/>
      <c r="NIG11" s="18"/>
      <c r="NIH11" s="18"/>
      <c r="NII11" s="18"/>
      <c r="NIJ11" s="18"/>
      <c r="NIK11" s="18"/>
      <c r="NIL11" s="18"/>
      <c r="NIM11" s="18"/>
      <c r="NIN11" s="18"/>
      <c r="NIO11" s="18"/>
      <c r="NIP11" s="18"/>
      <c r="NIQ11" s="18"/>
      <c r="NIR11" s="18"/>
      <c r="NIS11" s="18"/>
      <c r="NIT11" s="18"/>
      <c r="NIU11" s="18"/>
      <c r="NIV11" s="18"/>
      <c r="NIW11" s="18"/>
      <c r="NIX11" s="18"/>
      <c r="NIY11" s="18"/>
      <c r="NIZ11" s="18"/>
      <c r="NJA11" s="18"/>
      <c r="NJB11" s="18"/>
      <c r="NJC11" s="18"/>
      <c r="NJD11" s="18"/>
      <c r="NJE11" s="18"/>
      <c r="NJF11" s="18"/>
      <c r="NJG11" s="18"/>
      <c r="NJH11" s="18"/>
      <c r="NJI11" s="18"/>
      <c r="NJJ11" s="18"/>
      <c r="NJK11" s="18"/>
      <c r="NJL11" s="18"/>
      <c r="NJM11" s="18"/>
      <c r="NJN11" s="18"/>
      <c r="NJO11" s="18"/>
      <c r="NJP11" s="18"/>
      <c r="NJQ11" s="18"/>
      <c r="NJR11" s="18"/>
      <c r="NJS11" s="18"/>
      <c r="NJT11" s="18"/>
      <c r="NJU11" s="18"/>
      <c r="NJV11" s="18"/>
      <c r="NJW11" s="18"/>
      <c r="NJX11" s="18"/>
      <c r="NJY11" s="18"/>
      <c r="NJZ11" s="18"/>
      <c r="NKA11" s="18"/>
      <c r="NKB11" s="18"/>
      <c r="NKC11" s="18"/>
      <c r="NKD11" s="18"/>
      <c r="NKE11" s="18"/>
      <c r="NKF11" s="18"/>
      <c r="NKG11" s="18"/>
      <c r="NKH11" s="18"/>
      <c r="NKI11" s="18"/>
      <c r="NKJ11" s="18"/>
      <c r="NKK11" s="18"/>
      <c r="NKL11" s="18"/>
      <c r="NKM11" s="18"/>
      <c r="NKN11" s="18"/>
      <c r="NKO11" s="18"/>
      <c r="NKP11" s="18"/>
      <c r="NKQ11" s="18"/>
      <c r="NKR11" s="18"/>
      <c r="NKS11" s="18"/>
      <c r="NKT11" s="18"/>
      <c r="NKU11" s="18"/>
      <c r="NKV11" s="18"/>
      <c r="NKW11" s="18"/>
      <c r="NKX11" s="18"/>
      <c r="NKY11" s="18"/>
      <c r="NKZ11" s="18"/>
      <c r="NLA11" s="18"/>
      <c r="NLB11" s="18"/>
      <c r="NLC11" s="18"/>
      <c r="NLD11" s="18"/>
      <c r="NLE11" s="18"/>
      <c r="NLF11" s="18"/>
      <c r="NLG11" s="18"/>
      <c r="NLH11" s="18"/>
      <c r="NLI11" s="18"/>
      <c r="NLJ11" s="18"/>
      <c r="NLK11" s="18"/>
      <c r="NLL11" s="18"/>
      <c r="NLM11" s="18"/>
      <c r="NLN11" s="18"/>
      <c r="NLO11" s="18"/>
      <c r="NLP11" s="18"/>
      <c r="NLQ11" s="18"/>
      <c r="NLR11" s="18"/>
      <c r="NLS11" s="18"/>
      <c r="NLT11" s="18"/>
      <c r="NLU11" s="18"/>
      <c r="NLV11" s="18"/>
      <c r="NLW11" s="18"/>
      <c r="NLX11" s="18"/>
      <c r="NLY11" s="18"/>
      <c r="NLZ11" s="18"/>
      <c r="NMA11" s="18"/>
      <c r="NMB11" s="18"/>
      <c r="NMC11" s="18"/>
      <c r="NMD11" s="18"/>
      <c r="NME11" s="18"/>
      <c r="NMF11" s="18"/>
      <c r="NMG11" s="18"/>
      <c r="NMH11" s="18"/>
      <c r="NMI11" s="18"/>
      <c r="NMJ11" s="18"/>
      <c r="NMK11" s="18"/>
      <c r="NML11" s="18"/>
      <c r="NMM11" s="18"/>
      <c r="NMN11" s="18"/>
      <c r="NMO11" s="18"/>
      <c r="NMP11" s="18"/>
      <c r="NMQ11" s="18"/>
      <c r="NMR11" s="18"/>
      <c r="NMS11" s="18"/>
      <c r="NMT11" s="18"/>
      <c r="NMU11" s="18"/>
      <c r="NMV11" s="18"/>
      <c r="NMW11" s="18"/>
      <c r="NMX11" s="18"/>
      <c r="NMY11" s="18"/>
      <c r="NMZ11" s="18"/>
      <c r="NNA11" s="18"/>
      <c r="NNB11" s="18"/>
      <c r="NNC11" s="18"/>
      <c r="NND11" s="18"/>
      <c r="NNE11" s="18"/>
      <c r="NNF11" s="18"/>
      <c r="NNG11" s="18"/>
      <c r="NNH11" s="18"/>
      <c r="NNI11" s="18"/>
      <c r="NNJ11" s="18"/>
      <c r="NNK11" s="18"/>
      <c r="NNL11" s="18"/>
      <c r="NNM11" s="18"/>
      <c r="NNN11" s="18"/>
      <c r="NNO11" s="18"/>
      <c r="NNP11" s="18"/>
      <c r="NNQ11" s="18"/>
      <c r="NNR11" s="18"/>
      <c r="NNS11" s="18"/>
      <c r="NNT11" s="18"/>
      <c r="NNU11" s="18"/>
      <c r="NNV11" s="18"/>
      <c r="NNW11" s="18"/>
      <c r="NNX11" s="18"/>
      <c r="NNY11" s="18"/>
      <c r="NNZ11" s="18"/>
      <c r="NOA11" s="18"/>
      <c r="NOB11" s="18"/>
      <c r="NOC11" s="18"/>
      <c r="NOD11" s="18"/>
      <c r="NOE11" s="18"/>
      <c r="NOF11" s="18"/>
      <c r="NOG11" s="18"/>
      <c r="NOH11" s="18"/>
      <c r="NOI11" s="18"/>
      <c r="NOJ11" s="18"/>
      <c r="NOK11" s="18"/>
      <c r="NOL11" s="18"/>
      <c r="NOM11" s="18"/>
      <c r="NON11" s="18"/>
      <c r="NOO11" s="18"/>
      <c r="NOP11" s="18"/>
      <c r="NOQ11" s="18"/>
      <c r="NOR11" s="18"/>
      <c r="NOS11" s="18"/>
      <c r="NOT11" s="18"/>
      <c r="NOU11" s="18"/>
      <c r="NOV11" s="18"/>
      <c r="NOW11" s="18"/>
      <c r="NOX11" s="18"/>
      <c r="NOY11" s="18"/>
      <c r="NOZ11" s="18"/>
      <c r="NPA11" s="18"/>
      <c r="NPB11" s="18"/>
      <c r="NPC11" s="18"/>
      <c r="NPD11" s="18"/>
      <c r="NPE11" s="18"/>
      <c r="NPF11" s="18"/>
      <c r="NPG11" s="18"/>
      <c r="NPH11" s="18"/>
      <c r="NPI11" s="18"/>
      <c r="NPJ11" s="18"/>
      <c r="NPK11" s="18"/>
      <c r="NPL11" s="18"/>
      <c r="NPM11" s="18"/>
      <c r="NPN11" s="18"/>
      <c r="NPO11" s="18"/>
      <c r="NPP11" s="18"/>
      <c r="NPQ11" s="18"/>
      <c r="NPR11" s="18"/>
      <c r="NPS11" s="18"/>
      <c r="NPT11" s="18"/>
      <c r="NPU11" s="18"/>
      <c r="NPV11" s="18"/>
      <c r="NPW11" s="18"/>
      <c r="NPX11" s="18"/>
      <c r="NPY11" s="18"/>
      <c r="NPZ11" s="18"/>
      <c r="NQA11" s="18"/>
      <c r="NQB11" s="18"/>
      <c r="NQC11" s="18"/>
      <c r="NQD11" s="18"/>
      <c r="NQE11" s="18"/>
      <c r="NQF11" s="18"/>
      <c r="NQG11" s="18"/>
      <c r="NQH11" s="18"/>
      <c r="NQI11" s="18"/>
      <c r="NQJ11" s="18"/>
      <c r="NQK11" s="18"/>
      <c r="NQL11" s="18"/>
      <c r="NQM11" s="18"/>
      <c r="NQN11" s="18"/>
      <c r="NQO11" s="18"/>
      <c r="NQP11" s="18"/>
      <c r="NQQ11" s="18"/>
      <c r="NQR11" s="18"/>
      <c r="NQS11" s="18"/>
      <c r="NQT11" s="18"/>
      <c r="NQU11" s="18"/>
      <c r="NQV11" s="18"/>
      <c r="NQW11" s="18"/>
      <c r="NQX11" s="18"/>
      <c r="NQY11" s="18"/>
      <c r="NQZ11" s="18"/>
      <c r="NRA11" s="18"/>
      <c r="NRB11" s="18"/>
      <c r="NRC11" s="18"/>
      <c r="NRD11" s="18"/>
      <c r="NRE11" s="18"/>
      <c r="NRF11" s="18"/>
      <c r="NRG11" s="18"/>
      <c r="NRH11" s="18"/>
      <c r="NRI11" s="18"/>
      <c r="NRJ11" s="18"/>
      <c r="NRK11" s="18"/>
      <c r="NRL11" s="18"/>
      <c r="NRM11" s="18"/>
      <c r="NRN11" s="18"/>
      <c r="NRO11" s="18"/>
      <c r="NRP11" s="18"/>
      <c r="NRQ11" s="18"/>
      <c r="NRR11" s="18"/>
      <c r="NRS11" s="18"/>
      <c r="NRT11" s="18"/>
      <c r="NRU11" s="18"/>
      <c r="NRV11" s="18"/>
      <c r="NRW11" s="18"/>
      <c r="NRX11" s="18"/>
      <c r="NRY11" s="18"/>
      <c r="NRZ11" s="18"/>
      <c r="NSA11" s="18"/>
      <c r="NSB11" s="18"/>
      <c r="NSC11" s="18"/>
      <c r="NSD11" s="18"/>
      <c r="NSE11" s="18"/>
      <c r="NSF11" s="18"/>
      <c r="NSG11" s="18"/>
      <c r="NSH11" s="18"/>
      <c r="NSI11" s="18"/>
      <c r="NSJ11" s="18"/>
      <c r="NSK11" s="18"/>
      <c r="NSL11" s="18"/>
      <c r="NSM11" s="18"/>
      <c r="NSN11" s="18"/>
      <c r="NSO11" s="18"/>
      <c r="NSP11" s="18"/>
      <c r="NSQ11" s="18"/>
      <c r="NSR11" s="18"/>
      <c r="NSS11" s="18"/>
      <c r="NST11" s="18"/>
      <c r="NSU11" s="18"/>
      <c r="NSV11" s="18"/>
      <c r="NSW11" s="18"/>
      <c r="NSX11" s="18"/>
      <c r="NSY11" s="18"/>
      <c r="NSZ11" s="18"/>
      <c r="NTA11" s="18"/>
      <c r="NTB11" s="18"/>
      <c r="NTC11" s="18"/>
      <c r="NTD11" s="18"/>
      <c r="NTE11" s="18"/>
      <c r="NTF11" s="18"/>
      <c r="NTG11" s="18"/>
      <c r="NTH11" s="18"/>
      <c r="NTI11" s="18"/>
      <c r="NTJ11" s="18"/>
      <c r="NTK11" s="18"/>
      <c r="NTL11" s="18"/>
      <c r="NTM11" s="18"/>
      <c r="NTN11" s="18"/>
      <c r="NTO11" s="18"/>
      <c r="NTP11" s="18"/>
      <c r="NTQ11" s="18"/>
      <c r="NTR11" s="18"/>
      <c r="NTS11" s="18"/>
      <c r="NTT11" s="18"/>
      <c r="NTU11" s="18"/>
      <c r="NTV11" s="18"/>
      <c r="NTW11" s="18"/>
      <c r="NTX11" s="18"/>
      <c r="NTY11" s="18"/>
      <c r="NTZ11" s="18"/>
      <c r="NUA11" s="18"/>
      <c r="NUB11" s="18"/>
      <c r="NUC11" s="18"/>
      <c r="NUD11" s="18"/>
      <c r="NUE11" s="18"/>
      <c r="NUF11" s="18"/>
      <c r="NUG11" s="18"/>
      <c r="NUH11" s="18"/>
      <c r="NUI11" s="18"/>
      <c r="NUJ11" s="18"/>
      <c r="NUK11" s="18"/>
      <c r="NUL11" s="18"/>
      <c r="NUM11" s="18"/>
      <c r="NUN11" s="18"/>
      <c r="NUO11" s="18"/>
      <c r="NUP11" s="18"/>
      <c r="NUQ11" s="18"/>
      <c r="NUR11" s="18"/>
      <c r="NUS11" s="18"/>
      <c r="NUT11" s="18"/>
      <c r="NUU11" s="18"/>
      <c r="NUV11" s="18"/>
      <c r="NUW11" s="18"/>
      <c r="NUX11" s="18"/>
      <c r="NUY11" s="18"/>
      <c r="NUZ11" s="18"/>
      <c r="NVA11" s="18"/>
      <c r="NVB11" s="18"/>
      <c r="NVC11" s="18"/>
      <c r="NVD11" s="18"/>
      <c r="NVE11" s="18"/>
      <c r="NVF11" s="18"/>
      <c r="NVG11" s="18"/>
      <c r="NVH11" s="18"/>
      <c r="NVI11" s="18"/>
      <c r="NVJ11" s="18"/>
      <c r="NVK11" s="18"/>
      <c r="NVL11" s="18"/>
      <c r="NVM11" s="18"/>
      <c r="NVN11" s="18"/>
      <c r="NVO11" s="18"/>
      <c r="NVP11" s="18"/>
      <c r="NVQ11" s="18"/>
      <c r="NVR11" s="18"/>
      <c r="NVS11" s="18"/>
      <c r="NVT11" s="18"/>
      <c r="NVU11" s="18"/>
      <c r="NVV11" s="18"/>
      <c r="NVW11" s="18"/>
      <c r="NVX11" s="18"/>
      <c r="NVY11" s="18"/>
      <c r="NVZ11" s="18"/>
      <c r="NWA11" s="18"/>
      <c r="NWB11" s="18"/>
      <c r="NWC11" s="18"/>
      <c r="NWD11" s="18"/>
      <c r="NWE11" s="18"/>
      <c r="NWF11" s="18"/>
      <c r="NWG11" s="18"/>
      <c r="NWH11" s="18"/>
      <c r="NWI11" s="18"/>
      <c r="NWJ11" s="18"/>
      <c r="NWK11" s="18"/>
      <c r="NWL11" s="18"/>
      <c r="NWM11" s="18"/>
      <c r="NWN11" s="18"/>
      <c r="NWO11" s="18"/>
      <c r="NWP11" s="18"/>
      <c r="NWQ11" s="18"/>
      <c r="NWR11" s="18"/>
      <c r="NWS11" s="18"/>
      <c r="NWT11" s="18"/>
      <c r="NWU11" s="18"/>
      <c r="NWV11" s="18"/>
      <c r="NWW11" s="18"/>
      <c r="NWX11" s="18"/>
      <c r="NWY11" s="18"/>
      <c r="NWZ11" s="18"/>
      <c r="NXA11" s="18"/>
      <c r="NXB11" s="18"/>
      <c r="NXC11" s="18"/>
      <c r="NXD11" s="18"/>
      <c r="NXE11" s="18"/>
      <c r="NXF11" s="18"/>
      <c r="NXG11" s="18"/>
      <c r="NXH11" s="18"/>
      <c r="NXI11" s="18"/>
      <c r="NXJ11" s="18"/>
      <c r="NXK11" s="18"/>
      <c r="NXL11" s="18"/>
      <c r="NXM11" s="18"/>
      <c r="NXN11" s="18"/>
      <c r="NXO11" s="18"/>
      <c r="NXP11" s="18"/>
      <c r="NXQ11" s="18"/>
      <c r="NXR11" s="18"/>
      <c r="NXS11" s="18"/>
      <c r="NXT11" s="18"/>
      <c r="NXU11" s="18"/>
      <c r="NXV11" s="18"/>
      <c r="NXW11" s="18"/>
      <c r="NXX11" s="18"/>
      <c r="NXY11" s="18"/>
      <c r="NXZ11" s="18"/>
      <c r="NYA11" s="18"/>
      <c r="NYB11" s="18"/>
      <c r="NYC11" s="18"/>
      <c r="NYD11" s="18"/>
      <c r="NYE11" s="18"/>
      <c r="NYF11" s="18"/>
      <c r="NYG11" s="18"/>
      <c r="NYH11" s="18"/>
      <c r="NYI11" s="18"/>
      <c r="NYJ11" s="18"/>
      <c r="NYK11" s="18"/>
      <c r="NYL11" s="18"/>
      <c r="NYM11" s="18"/>
      <c r="NYN11" s="18"/>
      <c r="NYO11" s="18"/>
      <c r="NYP11" s="18"/>
      <c r="NYQ11" s="18"/>
      <c r="NYR11" s="18"/>
      <c r="NYS11" s="18"/>
      <c r="NYT11" s="18"/>
      <c r="NYU11" s="18"/>
      <c r="NYV11" s="18"/>
      <c r="NYW11" s="18"/>
      <c r="NYX11" s="18"/>
      <c r="NYY11" s="18"/>
      <c r="NYZ11" s="18"/>
      <c r="NZA11" s="18"/>
      <c r="NZB11" s="18"/>
      <c r="NZC11" s="18"/>
      <c r="NZD11" s="18"/>
      <c r="NZE11" s="18"/>
      <c r="NZF11" s="18"/>
      <c r="NZG11" s="18"/>
      <c r="NZH11" s="18"/>
      <c r="NZI11" s="18"/>
      <c r="NZJ11" s="18"/>
      <c r="NZK11" s="18"/>
      <c r="NZL11" s="18"/>
      <c r="NZM11" s="18"/>
      <c r="NZN11" s="18"/>
      <c r="NZO11" s="18"/>
      <c r="NZP11" s="18"/>
      <c r="NZQ11" s="18"/>
      <c r="NZR11" s="18"/>
      <c r="NZS11" s="18"/>
      <c r="NZT11" s="18"/>
      <c r="NZU11" s="18"/>
      <c r="NZV11" s="18"/>
      <c r="NZW11" s="18"/>
      <c r="NZX11" s="18"/>
      <c r="NZY11" s="18"/>
      <c r="NZZ11" s="18"/>
      <c r="OAA11" s="18"/>
      <c r="OAB11" s="18"/>
      <c r="OAC11" s="18"/>
      <c r="OAD11" s="18"/>
      <c r="OAE11" s="18"/>
      <c r="OAF11" s="18"/>
      <c r="OAG11" s="18"/>
      <c r="OAH11" s="18"/>
      <c r="OAI11" s="18"/>
      <c r="OAJ11" s="18"/>
      <c r="OAK11" s="18"/>
      <c r="OAL11" s="18"/>
      <c r="OAM11" s="18"/>
      <c r="OAN11" s="18"/>
      <c r="OAO11" s="18"/>
      <c r="OAP11" s="18"/>
      <c r="OAQ11" s="18"/>
      <c r="OAR11" s="18"/>
      <c r="OAS11" s="18"/>
      <c r="OAT11" s="18"/>
      <c r="OAU11" s="18"/>
      <c r="OAV11" s="18"/>
      <c r="OAW11" s="18"/>
      <c r="OAX11" s="18"/>
      <c r="OAY11" s="18"/>
      <c r="OAZ11" s="18"/>
      <c r="OBA11" s="18"/>
      <c r="OBB11" s="18"/>
      <c r="OBC11" s="18"/>
      <c r="OBD11" s="18"/>
      <c r="OBE11" s="18"/>
      <c r="OBF11" s="18"/>
      <c r="OBG11" s="18"/>
      <c r="OBH11" s="18"/>
      <c r="OBI11" s="18"/>
      <c r="OBJ11" s="18"/>
      <c r="OBK11" s="18"/>
      <c r="OBL11" s="18"/>
      <c r="OBM11" s="18"/>
      <c r="OBN11" s="18"/>
      <c r="OBO11" s="18"/>
      <c r="OBP11" s="18"/>
      <c r="OBQ11" s="18"/>
      <c r="OBR11" s="18"/>
      <c r="OBS11" s="18"/>
      <c r="OBT11" s="18"/>
      <c r="OBU11" s="18"/>
      <c r="OBV11" s="18"/>
      <c r="OBW11" s="18"/>
      <c r="OBX11" s="18"/>
      <c r="OBY11" s="18"/>
      <c r="OBZ11" s="18"/>
      <c r="OCA11" s="18"/>
      <c r="OCB11" s="18"/>
      <c r="OCC11" s="18"/>
      <c r="OCD11" s="18"/>
      <c r="OCE11" s="18"/>
      <c r="OCF11" s="18"/>
      <c r="OCG11" s="18"/>
      <c r="OCH11" s="18"/>
      <c r="OCI11" s="18"/>
      <c r="OCJ11" s="18"/>
      <c r="OCK11" s="18"/>
      <c r="OCL11" s="18"/>
      <c r="OCM11" s="18"/>
      <c r="OCN11" s="18"/>
      <c r="OCO11" s="18"/>
      <c r="OCP11" s="18"/>
      <c r="OCQ11" s="18"/>
      <c r="OCR11" s="18"/>
      <c r="OCS11" s="18"/>
      <c r="OCT11" s="18"/>
      <c r="OCU11" s="18"/>
      <c r="OCV11" s="18"/>
      <c r="OCW11" s="18"/>
      <c r="OCX11" s="18"/>
      <c r="OCY11" s="18"/>
      <c r="OCZ11" s="18"/>
      <c r="ODA11" s="18"/>
      <c r="ODB11" s="18"/>
      <c r="ODC11" s="18"/>
      <c r="ODD11" s="18"/>
      <c r="ODE11" s="18"/>
      <c r="ODF11" s="18"/>
      <c r="ODG11" s="18"/>
      <c r="ODH11" s="18"/>
      <c r="ODI11" s="18"/>
      <c r="ODJ11" s="18"/>
      <c r="ODK11" s="18"/>
      <c r="ODL11" s="18"/>
      <c r="ODM11" s="18"/>
      <c r="ODN11" s="18"/>
      <c r="ODO11" s="18"/>
      <c r="ODP11" s="18"/>
      <c r="ODQ11" s="18"/>
      <c r="ODR11" s="18"/>
      <c r="ODS11" s="18"/>
      <c r="ODT11" s="18"/>
      <c r="ODU11" s="18"/>
      <c r="ODV11" s="18"/>
      <c r="ODW11" s="18"/>
      <c r="ODX11" s="18"/>
      <c r="ODY11" s="18"/>
      <c r="ODZ11" s="18"/>
      <c r="OEA11" s="18"/>
      <c r="OEB11" s="18"/>
      <c r="OEC11" s="18"/>
      <c r="OED11" s="18"/>
      <c r="OEE11" s="18"/>
      <c r="OEF11" s="18"/>
      <c r="OEG11" s="18"/>
      <c r="OEH11" s="18"/>
      <c r="OEI11" s="18"/>
      <c r="OEJ11" s="18"/>
      <c r="OEK11" s="18"/>
      <c r="OEL11" s="18"/>
      <c r="OEM11" s="18"/>
      <c r="OEN11" s="18"/>
      <c r="OEO11" s="18"/>
      <c r="OEP11" s="18"/>
      <c r="OEQ11" s="18"/>
      <c r="OER11" s="18"/>
      <c r="OES11" s="18"/>
      <c r="OET11" s="18"/>
      <c r="OEU11" s="18"/>
      <c r="OEV11" s="18"/>
      <c r="OEW11" s="18"/>
      <c r="OEX11" s="18"/>
      <c r="OEY11" s="18"/>
      <c r="OEZ11" s="18"/>
      <c r="OFA11" s="18"/>
      <c r="OFB11" s="18"/>
      <c r="OFC11" s="18"/>
      <c r="OFD11" s="18"/>
      <c r="OFE11" s="18"/>
      <c r="OFF11" s="18"/>
      <c r="OFG11" s="18"/>
      <c r="OFH11" s="18"/>
      <c r="OFI11" s="18"/>
      <c r="OFJ11" s="18"/>
      <c r="OFK11" s="18"/>
      <c r="OFL11" s="18"/>
      <c r="OFM11" s="18"/>
      <c r="OFN11" s="18"/>
      <c r="OFO11" s="18"/>
      <c r="OFP11" s="18"/>
      <c r="OFQ11" s="18"/>
      <c r="OFR11" s="18"/>
      <c r="OFS11" s="18"/>
      <c r="OFT11" s="18"/>
      <c r="OFU11" s="18"/>
      <c r="OFV11" s="18"/>
      <c r="OFW11" s="18"/>
      <c r="OFX11" s="18"/>
      <c r="OFY11" s="18"/>
      <c r="OFZ11" s="18"/>
      <c r="OGA11" s="18"/>
      <c r="OGB11" s="18"/>
      <c r="OGC11" s="18"/>
      <c r="OGD11" s="18"/>
      <c r="OGE11" s="18"/>
      <c r="OGF11" s="18"/>
      <c r="OGG11" s="18"/>
      <c r="OGH11" s="18"/>
      <c r="OGI11" s="18"/>
      <c r="OGJ11" s="18"/>
      <c r="OGK11" s="18"/>
      <c r="OGL11" s="18"/>
      <c r="OGM11" s="18"/>
      <c r="OGN11" s="18"/>
      <c r="OGO11" s="18"/>
      <c r="OGP11" s="18"/>
      <c r="OGQ11" s="18"/>
      <c r="OGR11" s="18"/>
      <c r="OGS11" s="18"/>
      <c r="OGT11" s="18"/>
      <c r="OGU11" s="18"/>
      <c r="OGV11" s="18"/>
      <c r="OGW11" s="18"/>
      <c r="OGX11" s="18"/>
      <c r="OGY11" s="18"/>
      <c r="OGZ11" s="18"/>
      <c r="OHA11" s="18"/>
      <c r="OHB11" s="18"/>
      <c r="OHC11" s="18"/>
      <c r="OHD11" s="18"/>
      <c r="OHE11" s="18"/>
      <c r="OHF11" s="18"/>
      <c r="OHG11" s="18"/>
      <c r="OHH11" s="18"/>
      <c r="OHI11" s="18"/>
      <c r="OHJ11" s="18"/>
      <c r="OHK11" s="18"/>
      <c r="OHL11" s="18"/>
      <c r="OHM11" s="18"/>
      <c r="OHN11" s="18"/>
      <c r="OHO11" s="18"/>
      <c r="OHP11" s="18"/>
      <c r="OHQ11" s="18"/>
      <c r="OHR11" s="18"/>
      <c r="OHS11" s="18"/>
      <c r="OHT11" s="18"/>
      <c r="OHU11" s="18"/>
      <c r="OHV11" s="18"/>
      <c r="OHW11" s="18"/>
      <c r="OHX11" s="18"/>
      <c r="OHY11" s="18"/>
      <c r="OHZ11" s="18"/>
      <c r="OIA11" s="18"/>
      <c r="OIB11" s="18"/>
      <c r="OIC11" s="18"/>
      <c r="OID11" s="18"/>
      <c r="OIE11" s="18"/>
      <c r="OIF11" s="18"/>
      <c r="OIG11" s="18"/>
      <c r="OIH11" s="18"/>
      <c r="OII11" s="18"/>
      <c r="OIJ11" s="18"/>
      <c r="OIK11" s="18"/>
      <c r="OIL11" s="18"/>
      <c r="OIM11" s="18"/>
      <c r="OIN11" s="18"/>
      <c r="OIO11" s="18"/>
      <c r="OIP11" s="18"/>
      <c r="OIQ11" s="18"/>
      <c r="OIR11" s="18"/>
      <c r="OIS11" s="18"/>
      <c r="OIT11" s="18"/>
      <c r="OIU11" s="18"/>
      <c r="OIV11" s="18"/>
      <c r="OIW11" s="18"/>
      <c r="OIX11" s="18"/>
      <c r="OIY11" s="18"/>
      <c r="OIZ11" s="18"/>
      <c r="OJA11" s="18"/>
      <c r="OJB11" s="18"/>
      <c r="OJC11" s="18"/>
      <c r="OJD11" s="18"/>
      <c r="OJE11" s="18"/>
      <c r="OJF11" s="18"/>
      <c r="OJG11" s="18"/>
      <c r="OJH11" s="18"/>
      <c r="OJI11" s="18"/>
      <c r="OJJ11" s="18"/>
      <c r="OJK11" s="18"/>
      <c r="OJL11" s="18"/>
      <c r="OJM11" s="18"/>
      <c r="OJN11" s="18"/>
      <c r="OJO11" s="18"/>
      <c r="OJP11" s="18"/>
      <c r="OJQ11" s="18"/>
      <c r="OJR11" s="18"/>
      <c r="OJS11" s="18"/>
      <c r="OJT11" s="18"/>
      <c r="OJU11" s="18"/>
      <c r="OJV11" s="18"/>
      <c r="OJW11" s="18"/>
      <c r="OJX11" s="18"/>
      <c r="OJY11" s="18"/>
      <c r="OJZ11" s="18"/>
      <c r="OKA11" s="18"/>
      <c r="OKB11" s="18"/>
      <c r="OKC11" s="18"/>
      <c r="OKD11" s="18"/>
      <c r="OKE11" s="18"/>
      <c r="OKF11" s="18"/>
      <c r="OKG11" s="18"/>
      <c r="OKH11" s="18"/>
      <c r="OKI11" s="18"/>
      <c r="OKJ11" s="18"/>
      <c r="OKK11" s="18"/>
      <c r="OKL11" s="18"/>
      <c r="OKM11" s="18"/>
      <c r="OKN11" s="18"/>
      <c r="OKO11" s="18"/>
      <c r="OKP11" s="18"/>
      <c r="OKQ11" s="18"/>
      <c r="OKR11" s="18"/>
      <c r="OKS11" s="18"/>
      <c r="OKT11" s="18"/>
      <c r="OKU11" s="18"/>
      <c r="OKV11" s="18"/>
      <c r="OKW11" s="18"/>
      <c r="OKX11" s="18"/>
      <c r="OKY11" s="18"/>
      <c r="OKZ11" s="18"/>
      <c r="OLA11" s="18"/>
      <c r="OLB11" s="18"/>
      <c r="OLC11" s="18"/>
      <c r="OLD11" s="18"/>
      <c r="OLE11" s="18"/>
      <c r="OLF11" s="18"/>
      <c r="OLG11" s="18"/>
      <c r="OLH11" s="18"/>
      <c r="OLI11" s="18"/>
      <c r="OLJ11" s="18"/>
      <c r="OLK11" s="18"/>
      <c r="OLL11" s="18"/>
      <c r="OLM11" s="18"/>
      <c r="OLN11" s="18"/>
      <c r="OLO11" s="18"/>
      <c r="OLP11" s="18"/>
      <c r="OLQ11" s="18"/>
      <c r="OLR11" s="18"/>
      <c r="OLS11" s="18"/>
      <c r="OLT11" s="18"/>
      <c r="OLU11" s="18"/>
      <c r="OLV11" s="18"/>
      <c r="OLW11" s="18"/>
      <c r="OLX11" s="18"/>
      <c r="OLY11" s="18"/>
      <c r="OLZ11" s="18"/>
      <c r="OMA11" s="18"/>
      <c r="OMB11" s="18"/>
      <c r="OMC11" s="18"/>
      <c r="OMD11" s="18"/>
      <c r="OME11" s="18"/>
      <c r="OMF11" s="18"/>
      <c r="OMG11" s="18"/>
      <c r="OMH11" s="18"/>
      <c r="OMI11" s="18"/>
      <c r="OMJ11" s="18"/>
      <c r="OMK11" s="18"/>
      <c r="OML11" s="18"/>
      <c r="OMM11" s="18"/>
      <c r="OMN11" s="18"/>
      <c r="OMO11" s="18"/>
      <c r="OMP11" s="18"/>
      <c r="OMQ11" s="18"/>
      <c r="OMR11" s="18"/>
      <c r="OMS11" s="18"/>
      <c r="OMT11" s="18"/>
      <c r="OMU11" s="18"/>
      <c r="OMV11" s="18"/>
      <c r="OMW11" s="18"/>
      <c r="OMX11" s="18"/>
      <c r="OMY11" s="18"/>
      <c r="OMZ11" s="18"/>
      <c r="ONA11" s="18"/>
      <c r="ONB11" s="18"/>
      <c r="ONC11" s="18"/>
      <c r="OND11" s="18"/>
      <c r="ONE11" s="18"/>
      <c r="ONF11" s="18"/>
      <c r="ONG11" s="18"/>
      <c r="ONH11" s="18"/>
      <c r="ONI11" s="18"/>
      <c r="ONJ11" s="18"/>
      <c r="ONK11" s="18"/>
      <c r="ONL11" s="18"/>
      <c r="ONM11" s="18"/>
      <c r="ONN11" s="18"/>
      <c r="ONO11" s="18"/>
      <c r="ONP11" s="18"/>
      <c r="ONQ11" s="18"/>
      <c r="ONR11" s="18"/>
      <c r="ONS11" s="18"/>
      <c r="ONT11" s="18"/>
      <c r="ONU11" s="18"/>
      <c r="ONV11" s="18"/>
      <c r="ONW11" s="18"/>
      <c r="ONX11" s="18"/>
      <c r="ONY11" s="18"/>
      <c r="ONZ11" s="18"/>
      <c r="OOA11" s="18"/>
      <c r="OOB11" s="18"/>
      <c r="OOC11" s="18"/>
      <c r="OOD11" s="18"/>
      <c r="OOE11" s="18"/>
      <c r="OOF11" s="18"/>
      <c r="OOG11" s="18"/>
      <c r="OOH11" s="18"/>
      <c r="OOI11" s="18"/>
      <c r="OOJ11" s="18"/>
      <c r="OOK11" s="18"/>
      <c r="OOL11" s="18"/>
      <c r="OOM11" s="18"/>
      <c r="OON11" s="18"/>
      <c r="OOO11" s="18"/>
      <c r="OOP11" s="18"/>
      <c r="OOQ11" s="18"/>
      <c r="OOR11" s="18"/>
      <c r="OOS11" s="18"/>
      <c r="OOT11" s="18"/>
      <c r="OOU11" s="18"/>
      <c r="OOV11" s="18"/>
      <c r="OOW11" s="18"/>
      <c r="OOX11" s="18"/>
      <c r="OOY11" s="18"/>
      <c r="OOZ11" s="18"/>
      <c r="OPA11" s="18"/>
      <c r="OPB11" s="18"/>
      <c r="OPC11" s="18"/>
      <c r="OPD11" s="18"/>
      <c r="OPE11" s="18"/>
      <c r="OPF11" s="18"/>
      <c r="OPG11" s="18"/>
      <c r="OPH11" s="18"/>
      <c r="OPI11" s="18"/>
      <c r="OPJ11" s="18"/>
      <c r="OPK11" s="18"/>
      <c r="OPL11" s="18"/>
      <c r="OPM11" s="18"/>
      <c r="OPN11" s="18"/>
      <c r="OPO11" s="18"/>
      <c r="OPP11" s="18"/>
      <c r="OPQ11" s="18"/>
      <c r="OPR11" s="18"/>
      <c r="OPS11" s="18"/>
      <c r="OPT11" s="18"/>
      <c r="OPU11" s="18"/>
      <c r="OPV11" s="18"/>
      <c r="OPW11" s="18"/>
      <c r="OPX11" s="18"/>
      <c r="OPY11" s="18"/>
      <c r="OPZ11" s="18"/>
      <c r="OQA11" s="18"/>
      <c r="OQB11" s="18"/>
      <c r="OQC11" s="18"/>
      <c r="OQD11" s="18"/>
      <c r="OQE11" s="18"/>
      <c r="OQF11" s="18"/>
      <c r="OQG11" s="18"/>
      <c r="OQH11" s="18"/>
      <c r="OQI11" s="18"/>
      <c r="OQJ11" s="18"/>
      <c r="OQK11" s="18"/>
      <c r="OQL11" s="18"/>
      <c r="OQM11" s="18"/>
      <c r="OQN11" s="18"/>
      <c r="OQO11" s="18"/>
      <c r="OQP11" s="18"/>
      <c r="OQQ11" s="18"/>
      <c r="OQR11" s="18"/>
      <c r="OQS11" s="18"/>
      <c r="OQT11" s="18"/>
      <c r="OQU11" s="18"/>
      <c r="OQV11" s="18"/>
      <c r="OQW11" s="18"/>
      <c r="OQX11" s="18"/>
      <c r="OQY11" s="18"/>
      <c r="OQZ11" s="18"/>
      <c r="ORA11" s="18"/>
      <c r="ORB11" s="18"/>
      <c r="ORC11" s="18"/>
      <c r="ORD11" s="18"/>
      <c r="ORE11" s="18"/>
      <c r="ORF11" s="18"/>
      <c r="ORG11" s="18"/>
      <c r="ORH11" s="18"/>
      <c r="ORI11" s="18"/>
      <c r="ORJ11" s="18"/>
      <c r="ORK11" s="18"/>
      <c r="ORL11" s="18"/>
      <c r="ORM11" s="18"/>
      <c r="ORN11" s="18"/>
      <c r="ORO11" s="18"/>
      <c r="ORP11" s="18"/>
      <c r="ORQ11" s="18"/>
      <c r="ORR11" s="18"/>
      <c r="ORS11" s="18"/>
      <c r="ORT11" s="18"/>
      <c r="ORU11" s="18"/>
      <c r="ORV11" s="18"/>
      <c r="ORW11" s="18"/>
      <c r="ORX11" s="18"/>
      <c r="ORY11" s="18"/>
      <c r="ORZ11" s="18"/>
      <c r="OSA11" s="18"/>
      <c r="OSB11" s="18"/>
      <c r="OSC11" s="18"/>
      <c r="OSD11" s="18"/>
      <c r="OSE11" s="18"/>
      <c r="OSF11" s="18"/>
      <c r="OSG11" s="18"/>
      <c r="OSH11" s="18"/>
      <c r="OSI11" s="18"/>
      <c r="OSJ11" s="18"/>
      <c r="OSK11" s="18"/>
      <c r="OSL11" s="18"/>
      <c r="OSM11" s="18"/>
      <c r="OSN11" s="18"/>
      <c r="OSO11" s="18"/>
      <c r="OSP11" s="18"/>
      <c r="OSQ11" s="18"/>
      <c r="OSR11" s="18"/>
      <c r="OSS11" s="18"/>
      <c r="OST11" s="18"/>
      <c r="OSU11" s="18"/>
      <c r="OSV11" s="18"/>
      <c r="OSW11" s="18"/>
      <c r="OSX11" s="18"/>
      <c r="OSY11" s="18"/>
      <c r="OSZ11" s="18"/>
      <c r="OTA11" s="18"/>
      <c r="OTB11" s="18"/>
      <c r="OTC11" s="18"/>
      <c r="OTD11" s="18"/>
      <c r="OTE11" s="18"/>
      <c r="OTF11" s="18"/>
      <c r="OTG11" s="18"/>
      <c r="OTH11" s="18"/>
      <c r="OTI11" s="18"/>
      <c r="OTJ11" s="18"/>
      <c r="OTK11" s="18"/>
      <c r="OTL11" s="18"/>
      <c r="OTM11" s="18"/>
      <c r="OTN11" s="18"/>
      <c r="OTO11" s="18"/>
      <c r="OTP11" s="18"/>
      <c r="OTQ11" s="18"/>
      <c r="OTR11" s="18"/>
      <c r="OTS11" s="18"/>
      <c r="OTT11" s="18"/>
      <c r="OTU11" s="18"/>
      <c r="OTV11" s="18"/>
      <c r="OTW11" s="18"/>
      <c r="OTX11" s="18"/>
      <c r="OTY11" s="18"/>
      <c r="OTZ11" s="18"/>
      <c r="OUA11" s="18"/>
      <c r="OUB11" s="18"/>
      <c r="OUC11" s="18"/>
      <c r="OUD11" s="18"/>
      <c r="OUE11" s="18"/>
      <c r="OUF11" s="18"/>
      <c r="OUG11" s="18"/>
      <c r="OUH11" s="18"/>
      <c r="OUI11" s="18"/>
      <c r="OUJ11" s="18"/>
      <c r="OUK11" s="18"/>
      <c r="OUL11" s="18"/>
      <c r="OUM11" s="18"/>
      <c r="OUN11" s="18"/>
      <c r="OUO11" s="18"/>
      <c r="OUP11" s="18"/>
      <c r="OUQ11" s="18"/>
      <c r="OUR11" s="18"/>
      <c r="OUS11" s="18"/>
      <c r="OUT11" s="18"/>
      <c r="OUU11" s="18"/>
      <c r="OUV11" s="18"/>
      <c r="OUW11" s="18"/>
      <c r="OUX11" s="18"/>
      <c r="OUY11" s="18"/>
      <c r="OUZ11" s="18"/>
      <c r="OVA11" s="18"/>
      <c r="OVB11" s="18"/>
      <c r="OVC11" s="18"/>
      <c r="OVD11" s="18"/>
      <c r="OVE11" s="18"/>
      <c r="OVF11" s="18"/>
      <c r="OVG11" s="18"/>
      <c r="OVH11" s="18"/>
      <c r="OVI11" s="18"/>
      <c r="OVJ11" s="18"/>
      <c r="OVK11" s="18"/>
      <c r="OVL11" s="18"/>
      <c r="OVM11" s="18"/>
      <c r="OVN11" s="18"/>
      <c r="OVO11" s="18"/>
      <c r="OVP11" s="18"/>
      <c r="OVQ11" s="18"/>
      <c r="OVR11" s="18"/>
      <c r="OVS11" s="18"/>
      <c r="OVT11" s="18"/>
      <c r="OVU11" s="18"/>
      <c r="OVV11" s="18"/>
      <c r="OVW11" s="18"/>
      <c r="OVX11" s="18"/>
      <c r="OVY11" s="18"/>
      <c r="OVZ11" s="18"/>
      <c r="OWA11" s="18"/>
      <c r="OWB11" s="18"/>
      <c r="OWC11" s="18"/>
      <c r="OWD11" s="18"/>
      <c r="OWE11" s="18"/>
      <c r="OWF11" s="18"/>
      <c r="OWG11" s="18"/>
      <c r="OWH11" s="18"/>
      <c r="OWI11" s="18"/>
      <c r="OWJ11" s="18"/>
      <c r="OWK11" s="18"/>
      <c r="OWL11" s="18"/>
      <c r="OWM11" s="18"/>
      <c r="OWN11" s="18"/>
      <c r="OWO11" s="18"/>
      <c r="OWP11" s="18"/>
      <c r="OWQ11" s="18"/>
      <c r="OWR11" s="18"/>
      <c r="OWS11" s="18"/>
      <c r="OWT11" s="18"/>
      <c r="OWU11" s="18"/>
      <c r="OWV11" s="18"/>
      <c r="OWW11" s="18"/>
      <c r="OWX11" s="18"/>
      <c r="OWY11" s="18"/>
      <c r="OWZ11" s="18"/>
      <c r="OXA11" s="18"/>
      <c r="OXB11" s="18"/>
      <c r="OXC11" s="18"/>
      <c r="OXD11" s="18"/>
      <c r="OXE11" s="18"/>
      <c r="OXF11" s="18"/>
      <c r="OXG11" s="18"/>
      <c r="OXH11" s="18"/>
      <c r="OXI11" s="18"/>
      <c r="OXJ11" s="18"/>
      <c r="OXK11" s="18"/>
      <c r="OXL11" s="18"/>
      <c r="OXM11" s="18"/>
      <c r="OXN11" s="18"/>
      <c r="OXO11" s="18"/>
      <c r="OXP11" s="18"/>
      <c r="OXQ11" s="18"/>
      <c r="OXR11" s="18"/>
      <c r="OXS11" s="18"/>
      <c r="OXT11" s="18"/>
      <c r="OXU11" s="18"/>
      <c r="OXV11" s="18"/>
      <c r="OXW11" s="18"/>
      <c r="OXX11" s="18"/>
      <c r="OXY11" s="18"/>
      <c r="OXZ11" s="18"/>
      <c r="OYA11" s="18"/>
      <c r="OYB11" s="18"/>
      <c r="OYC11" s="18"/>
      <c r="OYD11" s="18"/>
      <c r="OYE11" s="18"/>
      <c r="OYF11" s="18"/>
      <c r="OYG11" s="18"/>
      <c r="OYH11" s="18"/>
      <c r="OYI11" s="18"/>
      <c r="OYJ11" s="18"/>
      <c r="OYK11" s="18"/>
      <c r="OYL11" s="18"/>
      <c r="OYM11" s="18"/>
      <c r="OYN11" s="18"/>
      <c r="OYO11" s="18"/>
      <c r="OYP11" s="18"/>
      <c r="OYQ11" s="18"/>
      <c r="OYR11" s="18"/>
      <c r="OYS11" s="18"/>
      <c r="OYT11" s="18"/>
      <c r="OYU11" s="18"/>
      <c r="OYV11" s="18"/>
      <c r="OYW11" s="18"/>
      <c r="OYX11" s="18"/>
      <c r="OYY11" s="18"/>
      <c r="OYZ11" s="18"/>
      <c r="OZA11" s="18"/>
      <c r="OZB11" s="18"/>
      <c r="OZC11" s="18"/>
      <c r="OZD11" s="18"/>
      <c r="OZE11" s="18"/>
      <c r="OZF11" s="18"/>
      <c r="OZG11" s="18"/>
      <c r="OZH11" s="18"/>
      <c r="OZI11" s="18"/>
      <c r="OZJ11" s="18"/>
      <c r="OZK11" s="18"/>
      <c r="OZL11" s="18"/>
      <c r="OZM11" s="18"/>
      <c r="OZN11" s="18"/>
      <c r="OZO11" s="18"/>
      <c r="OZP11" s="18"/>
      <c r="OZQ11" s="18"/>
      <c r="OZR11" s="18"/>
      <c r="OZS11" s="18"/>
      <c r="OZT11" s="18"/>
      <c r="OZU11" s="18"/>
      <c r="OZV11" s="18"/>
      <c r="OZW11" s="18"/>
      <c r="OZX11" s="18"/>
      <c r="OZY11" s="18"/>
      <c r="OZZ11" s="18"/>
      <c r="PAA11" s="18"/>
      <c r="PAB11" s="18"/>
      <c r="PAC11" s="18"/>
      <c r="PAD11" s="18"/>
      <c r="PAE11" s="18"/>
      <c r="PAF11" s="18"/>
      <c r="PAG11" s="18"/>
      <c r="PAH11" s="18"/>
      <c r="PAI11" s="18"/>
      <c r="PAJ11" s="18"/>
      <c r="PAK11" s="18"/>
      <c r="PAL11" s="18"/>
      <c r="PAM11" s="18"/>
      <c r="PAN11" s="18"/>
      <c r="PAO11" s="18"/>
      <c r="PAP11" s="18"/>
      <c r="PAQ11" s="18"/>
      <c r="PAR11" s="18"/>
      <c r="PAS11" s="18"/>
      <c r="PAT11" s="18"/>
      <c r="PAU11" s="18"/>
      <c r="PAV11" s="18"/>
      <c r="PAW11" s="18"/>
      <c r="PAX11" s="18"/>
      <c r="PAY11" s="18"/>
      <c r="PAZ11" s="18"/>
      <c r="PBA11" s="18"/>
      <c r="PBB11" s="18"/>
      <c r="PBC11" s="18"/>
      <c r="PBD11" s="18"/>
      <c r="PBE11" s="18"/>
      <c r="PBF11" s="18"/>
      <c r="PBG11" s="18"/>
      <c r="PBH11" s="18"/>
      <c r="PBI11" s="18"/>
      <c r="PBJ11" s="18"/>
      <c r="PBK11" s="18"/>
      <c r="PBL11" s="18"/>
      <c r="PBM11" s="18"/>
      <c r="PBN11" s="18"/>
      <c r="PBO11" s="18"/>
      <c r="PBP11" s="18"/>
      <c r="PBQ11" s="18"/>
      <c r="PBR11" s="18"/>
      <c r="PBS11" s="18"/>
      <c r="PBT11" s="18"/>
      <c r="PBU11" s="18"/>
      <c r="PBV11" s="18"/>
      <c r="PBW11" s="18"/>
      <c r="PBX11" s="18"/>
      <c r="PBY11" s="18"/>
      <c r="PBZ11" s="18"/>
      <c r="PCA11" s="18"/>
      <c r="PCB11" s="18"/>
      <c r="PCC11" s="18"/>
      <c r="PCD11" s="18"/>
      <c r="PCE11" s="18"/>
      <c r="PCF11" s="18"/>
      <c r="PCG11" s="18"/>
      <c r="PCH11" s="18"/>
      <c r="PCI11" s="18"/>
      <c r="PCJ11" s="18"/>
      <c r="PCK11" s="18"/>
      <c r="PCL11" s="18"/>
      <c r="PCM11" s="18"/>
      <c r="PCN11" s="18"/>
      <c r="PCO11" s="18"/>
      <c r="PCP11" s="18"/>
      <c r="PCQ11" s="18"/>
      <c r="PCR11" s="18"/>
      <c r="PCS11" s="18"/>
      <c r="PCT11" s="18"/>
      <c r="PCU11" s="18"/>
      <c r="PCV11" s="18"/>
      <c r="PCW11" s="18"/>
      <c r="PCX11" s="18"/>
      <c r="PCY11" s="18"/>
      <c r="PCZ11" s="18"/>
      <c r="PDA11" s="18"/>
      <c r="PDB11" s="18"/>
      <c r="PDC11" s="18"/>
      <c r="PDD11" s="18"/>
      <c r="PDE11" s="18"/>
      <c r="PDF11" s="18"/>
      <c r="PDG11" s="18"/>
      <c r="PDH11" s="18"/>
      <c r="PDI11" s="18"/>
      <c r="PDJ11" s="18"/>
      <c r="PDK11" s="18"/>
      <c r="PDL11" s="18"/>
      <c r="PDM11" s="18"/>
      <c r="PDN11" s="18"/>
      <c r="PDO11" s="18"/>
      <c r="PDP11" s="18"/>
      <c r="PDQ11" s="18"/>
      <c r="PDR11" s="18"/>
      <c r="PDS11" s="18"/>
      <c r="PDT11" s="18"/>
      <c r="PDU11" s="18"/>
      <c r="PDV11" s="18"/>
      <c r="PDW11" s="18"/>
      <c r="PDX11" s="18"/>
      <c r="PDY11" s="18"/>
      <c r="PDZ11" s="18"/>
      <c r="PEA11" s="18"/>
      <c r="PEB11" s="18"/>
      <c r="PEC11" s="18"/>
      <c r="PED11" s="18"/>
      <c r="PEE11" s="18"/>
      <c r="PEF11" s="18"/>
      <c r="PEG11" s="18"/>
      <c r="PEH11" s="18"/>
      <c r="PEI11" s="18"/>
      <c r="PEJ11" s="18"/>
      <c r="PEK11" s="18"/>
      <c r="PEL11" s="18"/>
      <c r="PEM11" s="18"/>
      <c r="PEN11" s="18"/>
      <c r="PEO11" s="18"/>
      <c r="PEP11" s="18"/>
      <c r="PEQ11" s="18"/>
      <c r="PER11" s="18"/>
      <c r="PES11" s="18"/>
      <c r="PET11" s="18"/>
      <c r="PEU11" s="18"/>
      <c r="PEV11" s="18"/>
      <c r="PEW11" s="18"/>
      <c r="PEX11" s="18"/>
      <c r="PEY11" s="18"/>
      <c r="PEZ11" s="18"/>
      <c r="PFA11" s="18"/>
      <c r="PFB11" s="18"/>
      <c r="PFC11" s="18"/>
      <c r="PFD11" s="18"/>
      <c r="PFE11" s="18"/>
      <c r="PFF11" s="18"/>
      <c r="PFG11" s="18"/>
      <c r="PFH11" s="18"/>
      <c r="PFI11" s="18"/>
      <c r="PFJ11" s="18"/>
      <c r="PFK11" s="18"/>
      <c r="PFL11" s="18"/>
      <c r="PFM11" s="18"/>
      <c r="PFN11" s="18"/>
      <c r="PFO11" s="18"/>
      <c r="PFP11" s="18"/>
      <c r="PFQ11" s="18"/>
      <c r="PFR11" s="18"/>
      <c r="PFS11" s="18"/>
      <c r="PFT11" s="18"/>
      <c r="PFU11" s="18"/>
      <c r="PFV11" s="18"/>
      <c r="PFW11" s="18"/>
      <c r="PFX11" s="18"/>
      <c r="PFY11" s="18"/>
      <c r="PFZ11" s="18"/>
      <c r="PGA11" s="18"/>
      <c r="PGB11" s="18"/>
      <c r="PGC11" s="18"/>
      <c r="PGD11" s="18"/>
      <c r="PGE11" s="18"/>
      <c r="PGF11" s="18"/>
      <c r="PGG11" s="18"/>
      <c r="PGH11" s="18"/>
      <c r="PGI11" s="18"/>
      <c r="PGJ11" s="18"/>
      <c r="PGK11" s="18"/>
      <c r="PGL11" s="18"/>
      <c r="PGM11" s="18"/>
      <c r="PGN11" s="18"/>
      <c r="PGO11" s="18"/>
      <c r="PGP11" s="18"/>
      <c r="PGQ11" s="18"/>
      <c r="PGR11" s="18"/>
      <c r="PGS11" s="18"/>
      <c r="PGT11" s="18"/>
      <c r="PGU11" s="18"/>
      <c r="PGV11" s="18"/>
      <c r="PGW11" s="18"/>
      <c r="PGX11" s="18"/>
      <c r="PGY11" s="18"/>
      <c r="PGZ11" s="18"/>
      <c r="PHA11" s="18"/>
      <c r="PHB11" s="18"/>
      <c r="PHC11" s="18"/>
      <c r="PHD11" s="18"/>
      <c r="PHE11" s="18"/>
      <c r="PHF11" s="18"/>
      <c r="PHG11" s="18"/>
      <c r="PHH11" s="18"/>
      <c r="PHI11" s="18"/>
      <c r="PHJ11" s="18"/>
      <c r="PHK11" s="18"/>
      <c r="PHL11" s="18"/>
      <c r="PHM11" s="18"/>
      <c r="PHN11" s="18"/>
      <c r="PHO11" s="18"/>
      <c r="PHP11" s="18"/>
      <c r="PHQ11" s="18"/>
      <c r="PHR11" s="18"/>
      <c r="PHS11" s="18"/>
      <c r="PHT11" s="18"/>
      <c r="PHU11" s="18"/>
      <c r="PHV11" s="18"/>
      <c r="PHW11" s="18"/>
      <c r="PHX11" s="18"/>
      <c r="PHY11" s="18"/>
      <c r="PHZ11" s="18"/>
      <c r="PIA11" s="18"/>
      <c r="PIB11" s="18"/>
      <c r="PIC11" s="18"/>
      <c r="PID11" s="18"/>
      <c r="PIE11" s="18"/>
      <c r="PIF11" s="18"/>
      <c r="PIG11" s="18"/>
      <c r="PIH11" s="18"/>
      <c r="PII11" s="18"/>
      <c r="PIJ11" s="18"/>
      <c r="PIK11" s="18"/>
      <c r="PIL11" s="18"/>
      <c r="PIM11" s="18"/>
      <c r="PIN11" s="18"/>
      <c r="PIO11" s="18"/>
      <c r="PIP11" s="18"/>
      <c r="PIQ11" s="18"/>
      <c r="PIR11" s="18"/>
      <c r="PIS11" s="18"/>
      <c r="PIT11" s="18"/>
      <c r="PIU11" s="18"/>
      <c r="PIV11" s="18"/>
      <c r="PIW11" s="18"/>
      <c r="PIX11" s="18"/>
      <c r="PIY11" s="18"/>
      <c r="PIZ11" s="18"/>
      <c r="PJA11" s="18"/>
      <c r="PJB11" s="18"/>
      <c r="PJC11" s="18"/>
      <c r="PJD11" s="18"/>
      <c r="PJE11" s="18"/>
      <c r="PJF11" s="18"/>
      <c r="PJG11" s="18"/>
      <c r="PJH11" s="18"/>
      <c r="PJI11" s="18"/>
      <c r="PJJ11" s="18"/>
      <c r="PJK11" s="18"/>
      <c r="PJL11" s="18"/>
      <c r="PJM11" s="18"/>
      <c r="PJN11" s="18"/>
      <c r="PJO11" s="18"/>
      <c r="PJP11" s="18"/>
      <c r="PJQ11" s="18"/>
      <c r="PJR11" s="18"/>
      <c r="PJS11" s="18"/>
      <c r="PJT11" s="18"/>
      <c r="PJU11" s="18"/>
      <c r="PJV11" s="18"/>
      <c r="PJW11" s="18"/>
      <c r="PJX11" s="18"/>
      <c r="PJY11" s="18"/>
      <c r="PJZ11" s="18"/>
      <c r="PKA11" s="18"/>
      <c r="PKB11" s="18"/>
      <c r="PKC11" s="18"/>
      <c r="PKD11" s="18"/>
      <c r="PKE11" s="18"/>
      <c r="PKF11" s="18"/>
      <c r="PKG11" s="18"/>
      <c r="PKH11" s="18"/>
      <c r="PKI11" s="18"/>
      <c r="PKJ11" s="18"/>
      <c r="PKK11" s="18"/>
      <c r="PKL11" s="18"/>
      <c r="PKM11" s="18"/>
      <c r="PKN11" s="18"/>
      <c r="PKO11" s="18"/>
      <c r="PKP11" s="18"/>
      <c r="PKQ11" s="18"/>
      <c r="PKR11" s="18"/>
      <c r="PKS11" s="18"/>
      <c r="PKT11" s="18"/>
      <c r="PKU11" s="18"/>
      <c r="PKV11" s="18"/>
      <c r="PKW11" s="18"/>
      <c r="PKX11" s="18"/>
      <c r="PKY11" s="18"/>
      <c r="PKZ11" s="18"/>
      <c r="PLA11" s="18"/>
      <c r="PLB11" s="18"/>
      <c r="PLC11" s="18"/>
      <c r="PLD11" s="18"/>
      <c r="PLE11" s="18"/>
      <c r="PLF11" s="18"/>
      <c r="PLG11" s="18"/>
      <c r="PLH11" s="18"/>
      <c r="PLI11" s="18"/>
      <c r="PLJ11" s="18"/>
      <c r="PLK11" s="18"/>
      <c r="PLL11" s="18"/>
      <c r="PLM11" s="18"/>
      <c r="PLN11" s="18"/>
      <c r="PLO11" s="18"/>
      <c r="PLP11" s="18"/>
      <c r="PLQ11" s="18"/>
      <c r="PLR11" s="18"/>
      <c r="PLS11" s="18"/>
      <c r="PLT11" s="18"/>
      <c r="PLU11" s="18"/>
      <c r="PLV11" s="18"/>
      <c r="PLW11" s="18"/>
      <c r="PLX11" s="18"/>
      <c r="PLY11" s="18"/>
      <c r="PLZ11" s="18"/>
      <c r="PMA11" s="18"/>
      <c r="PMB11" s="18"/>
      <c r="PMC11" s="18"/>
      <c r="PMD11" s="18"/>
      <c r="PME11" s="18"/>
      <c r="PMF11" s="18"/>
      <c r="PMG11" s="18"/>
      <c r="PMH11" s="18"/>
      <c r="PMI11" s="18"/>
      <c r="PMJ11" s="18"/>
      <c r="PMK11" s="18"/>
      <c r="PML11" s="18"/>
      <c r="PMM11" s="18"/>
      <c r="PMN11" s="18"/>
      <c r="PMO11" s="18"/>
      <c r="PMP11" s="18"/>
      <c r="PMQ11" s="18"/>
      <c r="PMR11" s="18"/>
      <c r="PMS11" s="18"/>
      <c r="PMT11" s="18"/>
      <c r="PMU11" s="18"/>
      <c r="PMV11" s="18"/>
      <c r="PMW11" s="18"/>
      <c r="PMX11" s="18"/>
      <c r="PMY11" s="18"/>
      <c r="PMZ11" s="18"/>
      <c r="PNA11" s="18"/>
      <c r="PNB11" s="18"/>
      <c r="PNC11" s="18"/>
      <c r="PND11" s="18"/>
      <c r="PNE11" s="18"/>
      <c r="PNF11" s="18"/>
      <c r="PNG11" s="18"/>
      <c r="PNH11" s="18"/>
      <c r="PNI11" s="18"/>
      <c r="PNJ11" s="18"/>
      <c r="PNK11" s="18"/>
      <c r="PNL11" s="18"/>
      <c r="PNM11" s="18"/>
      <c r="PNN11" s="18"/>
      <c r="PNO11" s="18"/>
      <c r="PNP11" s="18"/>
      <c r="PNQ11" s="18"/>
      <c r="PNR11" s="18"/>
      <c r="PNS11" s="18"/>
      <c r="PNT11" s="18"/>
      <c r="PNU11" s="18"/>
      <c r="PNV11" s="18"/>
      <c r="PNW11" s="18"/>
      <c r="PNX11" s="18"/>
      <c r="PNY11" s="18"/>
      <c r="PNZ11" s="18"/>
      <c r="POA11" s="18"/>
      <c r="POB11" s="18"/>
      <c r="POC11" s="18"/>
      <c r="POD11" s="18"/>
      <c r="POE11" s="18"/>
      <c r="POF11" s="18"/>
      <c r="POG11" s="18"/>
      <c r="POH11" s="18"/>
      <c r="POI11" s="18"/>
      <c r="POJ11" s="18"/>
      <c r="POK11" s="18"/>
      <c r="POL11" s="18"/>
      <c r="POM11" s="18"/>
      <c r="PON11" s="18"/>
      <c r="POO11" s="18"/>
      <c r="POP11" s="18"/>
      <c r="POQ11" s="18"/>
      <c r="POR11" s="18"/>
      <c r="POS11" s="18"/>
      <c r="POT11" s="18"/>
      <c r="POU11" s="18"/>
      <c r="POV11" s="18"/>
      <c r="POW11" s="18"/>
      <c r="POX11" s="18"/>
      <c r="POY11" s="18"/>
      <c r="POZ11" s="18"/>
      <c r="PPA11" s="18"/>
      <c r="PPB11" s="18"/>
      <c r="PPC11" s="18"/>
      <c r="PPD11" s="18"/>
      <c r="PPE11" s="18"/>
      <c r="PPF11" s="18"/>
      <c r="PPG11" s="18"/>
      <c r="PPH11" s="18"/>
      <c r="PPI11" s="18"/>
      <c r="PPJ11" s="18"/>
      <c r="PPK11" s="18"/>
      <c r="PPL11" s="18"/>
      <c r="PPM11" s="18"/>
      <c r="PPN11" s="18"/>
      <c r="PPO11" s="18"/>
      <c r="PPP11" s="18"/>
      <c r="PPQ11" s="18"/>
      <c r="PPR11" s="18"/>
      <c r="PPS11" s="18"/>
      <c r="PPT11" s="18"/>
      <c r="PPU11" s="18"/>
      <c r="PPV11" s="18"/>
      <c r="PPW11" s="18"/>
      <c r="PPX11" s="18"/>
      <c r="PPY11" s="18"/>
      <c r="PPZ11" s="18"/>
      <c r="PQA11" s="18"/>
      <c r="PQB11" s="18"/>
      <c r="PQC11" s="18"/>
      <c r="PQD11" s="18"/>
      <c r="PQE11" s="18"/>
      <c r="PQF11" s="18"/>
      <c r="PQG11" s="18"/>
      <c r="PQH11" s="18"/>
      <c r="PQI11" s="18"/>
      <c r="PQJ11" s="18"/>
      <c r="PQK11" s="18"/>
      <c r="PQL11" s="18"/>
      <c r="PQM11" s="18"/>
      <c r="PQN11" s="18"/>
      <c r="PQO11" s="18"/>
      <c r="PQP11" s="18"/>
      <c r="PQQ11" s="18"/>
      <c r="PQR11" s="18"/>
      <c r="PQS11" s="18"/>
      <c r="PQT11" s="18"/>
      <c r="PQU11" s="18"/>
      <c r="PQV11" s="18"/>
      <c r="PQW11" s="18"/>
      <c r="PQX11" s="18"/>
      <c r="PQY11" s="18"/>
      <c r="PQZ11" s="18"/>
      <c r="PRA11" s="18"/>
      <c r="PRB11" s="18"/>
      <c r="PRC11" s="18"/>
      <c r="PRD11" s="18"/>
      <c r="PRE11" s="18"/>
      <c r="PRF11" s="18"/>
      <c r="PRG11" s="18"/>
      <c r="PRH11" s="18"/>
      <c r="PRI11" s="18"/>
      <c r="PRJ11" s="18"/>
      <c r="PRK11" s="18"/>
      <c r="PRL11" s="18"/>
      <c r="PRM11" s="18"/>
      <c r="PRN11" s="18"/>
      <c r="PRO11" s="18"/>
      <c r="PRP11" s="18"/>
      <c r="PRQ11" s="18"/>
      <c r="PRR11" s="18"/>
      <c r="PRS11" s="18"/>
      <c r="PRT11" s="18"/>
      <c r="PRU11" s="18"/>
      <c r="PRV11" s="18"/>
      <c r="PRW11" s="18"/>
      <c r="PRX11" s="18"/>
      <c r="PRY11" s="18"/>
      <c r="PRZ11" s="18"/>
      <c r="PSA11" s="18"/>
      <c r="PSB11" s="18"/>
      <c r="PSC11" s="18"/>
      <c r="PSD11" s="18"/>
      <c r="PSE11" s="18"/>
      <c r="PSF11" s="18"/>
      <c r="PSG11" s="18"/>
      <c r="PSH11" s="18"/>
      <c r="PSI11" s="18"/>
      <c r="PSJ11" s="18"/>
      <c r="PSK11" s="18"/>
      <c r="PSL11" s="18"/>
      <c r="PSM11" s="18"/>
      <c r="PSN11" s="18"/>
      <c r="PSO11" s="18"/>
      <c r="PSP11" s="18"/>
      <c r="PSQ11" s="18"/>
      <c r="PSR11" s="18"/>
      <c r="PSS11" s="18"/>
      <c r="PST11" s="18"/>
      <c r="PSU11" s="18"/>
      <c r="PSV11" s="18"/>
      <c r="PSW11" s="18"/>
      <c r="PSX11" s="18"/>
      <c r="PSY11" s="18"/>
      <c r="PSZ11" s="18"/>
      <c r="PTA11" s="18"/>
      <c r="PTB11" s="18"/>
      <c r="PTC11" s="18"/>
      <c r="PTD11" s="18"/>
      <c r="PTE11" s="18"/>
      <c r="PTF11" s="18"/>
      <c r="PTG11" s="18"/>
      <c r="PTH11" s="18"/>
      <c r="PTI11" s="18"/>
      <c r="PTJ11" s="18"/>
      <c r="PTK11" s="18"/>
      <c r="PTL11" s="18"/>
      <c r="PTM11" s="18"/>
      <c r="PTN11" s="18"/>
      <c r="PTO11" s="18"/>
      <c r="PTP11" s="18"/>
      <c r="PTQ11" s="18"/>
      <c r="PTR11" s="18"/>
      <c r="PTS11" s="18"/>
      <c r="PTT11" s="18"/>
      <c r="PTU11" s="18"/>
      <c r="PTV11" s="18"/>
      <c r="PTW11" s="18"/>
      <c r="PTX11" s="18"/>
      <c r="PTY11" s="18"/>
      <c r="PTZ11" s="18"/>
      <c r="PUA11" s="18"/>
      <c r="PUB11" s="18"/>
      <c r="PUC11" s="18"/>
      <c r="PUD11" s="18"/>
      <c r="PUE11" s="18"/>
      <c r="PUF11" s="18"/>
      <c r="PUG11" s="18"/>
      <c r="PUH11" s="18"/>
      <c r="PUI11" s="18"/>
      <c r="PUJ11" s="18"/>
      <c r="PUK11" s="18"/>
      <c r="PUL11" s="18"/>
      <c r="PUM11" s="18"/>
      <c r="PUN11" s="18"/>
      <c r="PUO11" s="18"/>
      <c r="PUP11" s="18"/>
      <c r="PUQ11" s="18"/>
      <c r="PUR11" s="18"/>
      <c r="PUS11" s="18"/>
      <c r="PUT11" s="18"/>
      <c r="PUU11" s="18"/>
      <c r="PUV11" s="18"/>
      <c r="PUW11" s="18"/>
      <c r="PUX11" s="18"/>
      <c r="PUY11" s="18"/>
      <c r="PUZ11" s="18"/>
      <c r="PVA11" s="18"/>
      <c r="PVB11" s="18"/>
      <c r="PVC11" s="18"/>
      <c r="PVD11" s="18"/>
      <c r="PVE11" s="18"/>
      <c r="PVF11" s="18"/>
      <c r="PVG11" s="18"/>
      <c r="PVH11" s="18"/>
      <c r="PVI11" s="18"/>
      <c r="PVJ11" s="18"/>
      <c r="PVK11" s="18"/>
      <c r="PVL11" s="18"/>
      <c r="PVM11" s="18"/>
      <c r="PVN11" s="18"/>
      <c r="PVO11" s="18"/>
      <c r="PVP11" s="18"/>
      <c r="PVQ11" s="18"/>
      <c r="PVR11" s="18"/>
      <c r="PVS11" s="18"/>
      <c r="PVT11" s="18"/>
      <c r="PVU11" s="18"/>
      <c r="PVV11" s="18"/>
      <c r="PVW11" s="18"/>
      <c r="PVX11" s="18"/>
      <c r="PVY11" s="18"/>
      <c r="PVZ11" s="18"/>
      <c r="PWA11" s="18"/>
      <c r="PWB11" s="18"/>
      <c r="PWC11" s="18"/>
      <c r="PWD11" s="18"/>
      <c r="PWE11" s="18"/>
      <c r="PWF11" s="18"/>
      <c r="PWG11" s="18"/>
      <c r="PWH11" s="18"/>
      <c r="PWI11" s="18"/>
      <c r="PWJ11" s="18"/>
      <c r="PWK11" s="18"/>
      <c r="PWL11" s="18"/>
      <c r="PWM11" s="18"/>
      <c r="PWN11" s="18"/>
      <c r="PWO11" s="18"/>
      <c r="PWP11" s="18"/>
      <c r="PWQ11" s="18"/>
      <c r="PWR11" s="18"/>
      <c r="PWS11" s="18"/>
      <c r="PWT11" s="18"/>
      <c r="PWU11" s="18"/>
      <c r="PWV11" s="18"/>
      <c r="PWW11" s="18"/>
      <c r="PWX11" s="18"/>
      <c r="PWY11" s="18"/>
      <c r="PWZ11" s="18"/>
      <c r="PXA11" s="18"/>
      <c r="PXB11" s="18"/>
      <c r="PXC11" s="18"/>
      <c r="PXD11" s="18"/>
      <c r="PXE11" s="18"/>
      <c r="PXF11" s="18"/>
      <c r="PXG11" s="18"/>
      <c r="PXH11" s="18"/>
      <c r="PXI11" s="18"/>
      <c r="PXJ11" s="18"/>
      <c r="PXK11" s="18"/>
      <c r="PXL11" s="18"/>
      <c r="PXM11" s="18"/>
      <c r="PXN11" s="18"/>
      <c r="PXO11" s="18"/>
      <c r="PXP11" s="18"/>
      <c r="PXQ11" s="18"/>
      <c r="PXR11" s="18"/>
      <c r="PXS11" s="18"/>
      <c r="PXT11" s="18"/>
      <c r="PXU11" s="18"/>
      <c r="PXV11" s="18"/>
      <c r="PXW11" s="18"/>
      <c r="PXX11" s="18"/>
      <c r="PXY11" s="18"/>
      <c r="PXZ11" s="18"/>
      <c r="PYA11" s="18"/>
      <c r="PYB11" s="18"/>
      <c r="PYC11" s="18"/>
      <c r="PYD11" s="18"/>
      <c r="PYE11" s="18"/>
      <c r="PYF11" s="18"/>
      <c r="PYG11" s="18"/>
      <c r="PYH11" s="18"/>
      <c r="PYI11" s="18"/>
      <c r="PYJ11" s="18"/>
      <c r="PYK11" s="18"/>
      <c r="PYL11" s="18"/>
      <c r="PYM11" s="18"/>
      <c r="PYN11" s="18"/>
      <c r="PYO11" s="18"/>
      <c r="PYP11" s="18"/>
      <c r="PYQ11" s="18"/>
      <c r="PYR11" s="18"/>
      <c r="PYS11" s="18"/>
      <c r="PYT11" s="18"/>
      <c r="PYU11" s="18"/>
      <c r="PYV11" s="18"/>
      <c r="PYW11" s="18"/>
      <c r="PYX11" s="18"/>
      <c r="PYY11" s="18"/>
      <c r="PYZ11" s="18"/>
      <c r="PZA11" s="18"/>
      <c r="PZB11" s="18"/>
      <c r="PZC11" s="18"/>
      <c r="PZD11" s="18"/>
      <c r="PZE11" s="18"/>
      <c r="PZF11" s="18"/>
      <c r="PZG11" s="18"/>
      <c r="PZH11" s="18"/>
      <c r="PZI11" s="18"/>
      <c r="PZJ11" s="18"/>
      <c r="PZK11" s="18"/>
      <c r="PZL11" s="18"/>
      <c r="PZM11" s="18"/>
      <c r="PZN11" s="18"/>
      <c r="PZO11" s="18"/>
      <c r="PZP11" s="18"/>
      <c r="PZQ11" s="18"/>
      <c r="PZR11" s="18"/>
      <c r="PZS11" s="18"/>
      <c r="PZT11" s="18"/>
      <c r="PZU11" s="18"/>
      <c r="PZV11" s="18"/>
      <c r="PZW11" s="18"/>
      <c r="PZX11" s="18"/>
      <c r="PZY11" s="18"/>
      <c r="PZZ11" s="18"/>
      <c r="QAA11" s="18"/>
      <c r="QAB11" s="18"/>
      <c r="QAC11" s="18"/>
      <c r="QAD11" s="18"/>
      <c r="QAE11" s="18"/>
      <c r="QAF11" s="18"/>
      <c r="QAG11" s="18"/>
      <c r="QAH11" s="18"/>
      <c r="QAI11" s="18"/>
      <c r="QAJ11" s="18"/>
      <c r="QAK11" s="18"/>
      <c r="QAL11" s="18"/>
      <c r="QAM11" s="18"/>
      <c r="QAN11" s="18"/>
      <c r="QAO11" s="18"/>
      <c r="QAP11" s="18"/>
      <c r="QAQ11" s="18"/>
      <c r="QAR11" s="18"/>
      <c r="QAS11" s="18"/>
      <c r="QAT11" s="18"/>
      <c r="QAU11" s="18"/>
      <c r="QAV11" s="18"/>
      <c r="QAW11" s="18"/>
      <c r="QAX11" s="18"/>
      <c r="QAY11" s="18"/>
      <c r="QAZ11" s="18"/>
      <c r="QBA11" s="18"/>
      <c r="QBB11" s="18"/>
      <c r="QBC11" s="18"/>
      <c r="QBD11" s="18"/>
      <c r="QBE11" s="18"/>
      <c r="QBF11" s="18"/>
      <c r="QBG11" s="18"/>
      <c r="QBH11" s="18"/>
      <c r="QBI11" s="18"/>
      <c r="QBJ11" s="18"/>
      <c r="QBK11" s="18"/>
      <c r="QBL11" s="18"/>
      <c r="QBM11" s="18"/>
      <c r="QBN11" s="18"/>
      <c r="QBO11" s="18"/>
      <c r="QBP11" s="18"/>
      <c r="QBQ11" s="18"/>
      <c r="QBR11" s="18"/>
      <c r="QBS11" s="18"/>
      <c r="QBT11" s="18"/>
      <c r="QBU11" s="18"/>
      <c r="QBV11" s="18"/>
      <c r="QBW11" s="18"/>
      <c r="QBX11" s="18"/>
      <c r="QBY11" s="18"/>
      <c r="QBZ11" s="18"/>
      <c r="QCA11" s="18"/>
      <c r="QCB11" s="18"/>
      <c r="QCC11" s="18"/>
      <c r="QCD11" s="18"/>
      <c r="QCE11" s="18"/>
      <c r="QCF11" s="18"/>
      <c r="QCG11" s="18"/>
      <c r="QCH11" s="18"/>
      <c r="QCI11" s="18"/>
      <c r="QCJ11" s="18"/>
      <c r="QCK11" s="18"/>
      <c r="QCL11" s="18"/>
      <c r="QCM11" s="18"/>
      <c r="QCN11" s="18"/>
      <c r="QCO11" s="18"/>
      <c r="QCP11" s="18"/>
      <c r="QCQ11" s="18"/>
      <c r="QCR11" s="18"/>
      <c r="QCS11" s="18"/>
      <c r="QCT11" s="18"/>
      <c r="QCU11" s="18"/>
      <c r="QCV11" s="18"/>
      <c r="QCW11" s="18"/>
      <c r="QCX11" s="18"/>
      <c r="QCY11" s="18"/>
      <c r="QCZ11" s="18"/>
      <c r="QDA11" s="18"/>
      <c r="QDB11" s="18"/>
      <c r="QDC11" s="18"/>
      <c r="QDD11" s="18"/>
      <c r="QDE11" s="18"/>
      <c r="QDF11" s="18"/>
      <c r="QDG11" s="18"/>
      <c r="QDH11" s="18"/>
      <c r="QDI11" s="18"/>
      <c r="QDJ11" s="18"/>
      <c r="QDK11" s="18"/>
      <c r="QDL11" s="18"/>
      <c r="QDM11" s="18"/>
      <c r="QDN11" s="18"/>
      <c r="QDO11" s="18"/>
      <c r="QDP11" s="18"/>
      <c r="QDQ11" s="18"/>
      <c r="QDR11" s="18"/>
      <c r="QDS11" s="18"/>
      <c r="QDT11" s="18"/>
      <c r="QDU11" s="18"/>
      <c r="QDV11" s="18"/>
      <c r="QDW11" s="18"/>
      <c r="QDX11" s="18"/>
      <c r="QDY11" s="18"/>
      <c r="QDZ11" s="18"/>
      <c r="QEA11" s="18"/>
      <c r="QEB11" s="18"/>
      <c r="QEC11" s="18"/>
      <c r="QED11" s="18"/>
      <c r="QEE11" s="18"/>
      <c r="QEF11" s="18"/>
      <c r="QEG11" s="18"/>
      <c r="QEH11" s="18"/>
      <c r="QEI11" s="18"/>
      <c r="QEJ11" s="18"/>
      <c r="QEK11" s="18"/>
      <c r="QEL11" s="18"/>
      <c r="QEM11" s="18"/>
      <c r="QEN11" s="18"/>
      <c r="QEO11" s="18"/>
      <c r="QEP11" s="18"/>
      <c r="QEQ11" s="18"/>
      <c r="QER11" s="18"/>
      <c r="QES11" s="18"/>
      <c r="QET11" s="18"/>
      <c r="QEU11" s="18"/>
      <c r="QEV11" s="18"/>
      <c r="QEW11" s="18"/>
      <c r="QEX11" s="18"/>
      <c r="QEY11" s="18"/>
      <c r="QEZ11" s="18"/>
      <c r="QFA11" s="18"/>
      <c r="QFB11" s="18"/>
      <c r="QFC11" s="18"/>
      <c r="QFD11" s="18"/>
      <c r="QFE11" s="18"/>
      <c r="QFF11" s="18"/>
      <c r="QFG11" s="18"/>
      <c r="QFH11" s="18"/>
      <c r="QFI11" s="18"/>
      <c r="QFJ11" s="18"/>
      <c r="QFK11" s="18"/>
      <c r="QFL11" s="18"/>
      <c r="QFM11" s="18"/>
      <c r="QFN11" s="18"/>
      <c r="QFO11" s="18"/>
      <c r="QFP11" s="18"/>
      <c r="QFQ11" s="18"/>
      <c r="QFR11" s="18"/>
      <c r="QFS11" s="18"/>
      <c r="QFT11" s="18"/>
      <c r="QFU11" s="18"/>
      <c r="QFV11" s="18"/>
      <c r="QFW11" s="18"/>
      <c r="QFX11" s="18"/>
      <c r="QFY11" s="18"/>
      <c r="QFZ11" s="18"/>
      <c r="QGA11" s="18"/>
      <c r="QGB11" s="18"/>
      <c r="QGC11" s="18"/>
      <c r="QGD11" s="18"/>
      <c r="QGE11" s="18"/>
      <c r="QGF11" s="18"/>
      <c r="QGG11" s="18"/>
      <c r="QGH11" s="18"/>
      <c r="QGI11" s="18"/>
      <c r="QGJ11" s="18"/>
      <c r="QGK11" s="18"/>
      <c r="QGL11" s="18"/>
      <c r="QGM11" s="18"/>
      <c r="QGN11" s="18"/>
      <c r="QGO11" s="18"/>
      <c r="QGP11" s="18"/>
      <c r="QGQ11" s="18"/>
      <c r="QGR11" s="18"/>
      <c r="QGS11" s="18"/>
      <c r="QGT11" s="18"/>
      <c r="QGU11" s="18"/>
      <c r="QGV11" s="18"/>
      <c r="QGW11" s="18"/>
      <c r="QGX11" s="18"/>
      <c r="QGY11" s="18"/>
      <c r="QGZ11" s="18"/>
      <c r="QHA11" s="18"/>
      <c r="QHB11" s="18"/>
      <c r="QHC11" s="18"/>
      <c r="QHD11" s="18"/>
      <c r="QHE11" s="18"/>
      <c r="QHF11" s="18"/>
      <c r="QHG11" s="18"/>
      <c r="QHH11" s="18"/>
      <c r="QHI11" s="18"/>
      <c r="QHJ11" s="18"/>
      <c r="QHK11" s="18"/>
      <c r="QHL11" s="18"/>
      <c r="QHM11" s="18"/>
      <c r="QHN11" s="18"/>
      <c r="QHO11" s="18"/>
      <c r="QHP11" s="18"/>
      <c r="QHQ11" s="18"/>
      <c r="QHR11" s="18"/>
      <c r="QHS11" s="18"/>
      <c r="QHT11" s="18"/>
      <c r="QHU11" s="18"/>
      <c r="QHV11" s="18"/>
      <c r="QHW11" s="18"/>
      <c r="QHX11" s="18"/>
      <c r="QHY11" s="18"/>
      <c r="QHZ11" s="18"/>
      <c r="QIA11" s="18"/>
      <c r="QIB11" s="18"/>
      <c r="QIC11" s="18"/>
      <c r="QID11" s="18"/>
      <c r="QIE11" s="18"/>
      <c r="QIF11" s="18"/>
      <c r="QIG11" s="18"/>
      <c r="QIH11" s="18"/>
      <c r="QII11" s="18"/>
      <c r="QIJ11" s="18"/>
      <c r="QIK11" s="18"/>
      <c r="QIL11" s="18"/>
      <c r="QIM11" s="18"/>
      <c r="QIN11" s="18"/>
      <c r="QIO11" s="18"/>
      <c r="QIP11" s="18"/>
      <c r="QIQ11" s="18"/>
      <c r="QIR11" s="18"/>
      <c r="QIS11" s="18"/>
      <c r="QIT11" s="18"/>
      <c r="QIU11" s="18"/>
      <c r="QIV11" s="18"/>
      <c r="QIW11" s="18"/>
      <c r="QIX11" s="18"/>
      <c r="QIY11" s="18"/>
      <c r="QIZ11" s="18"/>
      <c r="QJA11" s="18"/>
      <c r="QJB11" s="18"/>
      <c r="QJC11" s="18"/>
      <c r="QJD11" s="18"/>
      <c r="QJE11" s="18"/>
      <c r="QJF11" s="18"/>
      <c r="QJG11" s="18"/>
      <c r="QJH11" s="18"/>
      <c r="QJI11" s="18"/>
      <c r="QJJ11" s="18"/>
      <c r="QJK11" s="18"/>
      <c r="QJL11" s="18"/>
      <c r="QJM11" s="18"/>
      <c r="QJN11" s="18"/>
      <c r="QJO11" s="18"/>
      <c r="QJP11" s="18"/>
      <c r="QJQ11" s="18"/>
      <c r="QJR11" s="18"/>
      <c r="QJS11" s="18"/>
      <c r="QJT11" s="18"/>
      <c r="QJU11" s="18"/>
      <c r="QJV11" s="18"/>
      <c r="QJW11" s="18"/>
      <c r="QJX11" s="18"/>
      <c r="QJY11" s="18"/>
      <c r="QJZ11" s="18"/>
      <c r="QKA11" s="18"/>
      <c r="QKB11" s="18"/>
      <c r="QKC11" s="18"/>
      <c r="QKD11" s="18"/>
      <c r="QKE11" s="18"/>
      <c r="QKF11" s="18"/>
      <c r="QKG11" s="18"/>
      <c r="QKH11" s="18"/>
      <c r="QKI11" s="18"/>
      <c r="QKJ11" s="18"/>
      <c r="QKK11" s="18"/>
      <c r="QKL11" s="18"/>
      <c r="QKM11" s="18"/>
      <c r="QKN11" s="18"/>
      <c r="QKO11" s="18"/>
      <c r="QKP11" s="18"/>
      <c r="QKQ11" s="18"/>
      <c r="QKR11" s="18"/>
      <c r="QKS11" s="18"/>
      <c r="QKT11" s="18"/>
      <c r="QKU11" s="18"/>
      <c r="QKV11" s="18"/>
      <c r="QKW11" s="18"/>
      <c r="QKX11" s="18"/>
      <c r="QKY11" s="18"/>
      <c r="QKZ11" s="18"/>
      <c r="QLA11" s="18"/>
      <c r="QLB11" s="18"/>
      <c r="QLC11" s="18"/>
      <c r="QLD11" s="18"/>
      <c r="QLE11" s="18"/>
      <c r="QLF11" s="18"/>
      <c r="QLG11" s="18"/>
      <c r="QLH11" s="18"/>
      <c r="QLI11" s="18"/>
      <c r="QLJ11" s="18"/>
      <c r="QLK11" s="18"/>
      <c r="QLL11" s="18"/>
      <c r="QLM11" s="18"/>
      <c r="QLN11" s="18"/>
      <c r="QLO11" s="18"/>
      <c r="QLP11" s="18"/>
      <c r="QLQ11" s="18"/>
      <c r="QLR11" s="18"/>
      <c r="QLS11" s="18"/>
      <c r="QLT11" s="18"/>
      <c r="QLU11" s="18"/>
      <c r="QLV11" s="18"/>
      <c r="QLW11" s="18"/>
      <c r="QLX11" s="18"/>
      <c r="QLY11" s="18"/>
      <c r="QLZ11" s="18"/>
      <c r="QMA11" s="18"/>
      <c r="QMB11" s="18"/>
      <c r="QMC11" s="18"/>
      <c r="QMD11" s="18"/>
      <c r="QME11" s="18"/>
      <c r="QMF11" s="18"/>
      <c r="QMG11" s="18"/>
      <c r="QMH11" s="18"/>
      <c r="QMI11" s="18"/>
      <c r="QMJ11" s="18"/>
      <c r="QMK11" s="18"/>
      <c r="QML11" s="18"/>
      <c r="QMM11" s="18"/>
      <c r="QMN11" s="18"/>
      <c r="QMO11" s="18"/>
      <c r="QMP11" s="18"/>
      <c r="QMQ11" s="18"/>
      <c r="QMR11" s="18"/>
      <c r="QMS11" s="18"/>
      <c r="QMT11" s="18"/>
      <c r="QMU11" s="18"/>
      <c r="QMV11" s="18"/>
      <c r="QMW11" s="18"/>
      <c r="QMX11" s="18"/>
      <c r="QMY11" s="18"/>
      <c r="QMZ11" s="18"/>
      <c r="QNA11" s="18"/>
      <c r="QNB11" s="18"/>
      <c r="QNC11" s="18"/>
      <c r="QND11" s="18"/>
      <c r="QNE11" s="18"/>
      <c r="QNF11" s="18"/>
      <c r="QNG11" s="18"/>
      <c r="QNH11" s="18"/>
      <c r="QNI11" s="18"/>
      <c r="QNJ11" s="18"/>
      <c r="QNK11" s="18"/>
      <c r="QNL11" s="18"/>
      <c r="QNM11" s="18"/>
      <c r="QNN11" s="18"/>
      <c r="QNO11" s="18"/>
      <c r="QNP11" s="18"/>
      <c r="QNQ11" s="18"/>
      <c r="QNR11" s="18"/>
      <c r="QNS11" s="18"/>
      <c r="QNT11" s="18"/>
      <c r="QNU11" s="18"/>
      <c r="QNV11" s="18"/>
      <c r="QNW11" s="18"/>
      <c r="QNX11" s="18"/>
      <c r="QNY11" s="18"/>
      <c r="QNZ11" s="18"/>
      <c r="QOA11" s="18"/>
      <c r="QOB11" s="18"/>
      <c r="QOC11" s="18"/>
      <c r="QOD11" s="18"/>
      <c r="QOE11" s="18"/>
      <c r="QOF11" s="18"/>
      <c r="QOG11" s="18"/>
      <c r="QOH11" s="18"/>
      <c r="QOI11" s="18"/>
      <c r="QOJ11" s="18"/>
      <c r="QOK11" s="18"/>
      <c r="QOL11" s="18"/>
      <c r="QOM11" s="18"/>
      <c r="QON11" s="18"/>
      <c r="QOO11" s="18"/>
      <c r="QOP11" s="18"/>
      <c r="QOQ11" s="18"/>
      <c r="QOR11" s="18"/>
      <c r="QOS11" s="18"/>
      <c r="QOT11" s="18"/>
      <c r="QOU11" s="18"/>
      <c r="QOV11" s="18"/>
      <c r="QOW11" s="18"/>
      <c r="QOX11" s="18"/>
      <c r="QOY11" s="18"/>
      <c r="QOZ11" s="18"/>
      <c r="QPA11" s="18"/>
      <c r="QPB11" s="18"/>
      <c r="QPC11" s="18"/>
      <c r="QPD11" s="18"/>
      <c r="QPE11" s="18"/>
      <c r="QPF11" s="18"/>
      <c r="QPG11" s="18"/>
      <c r="QPH11" s="18"/>
      <c r="QPI11" s="18"/>
      <c r="QPJ11" s="18"/>
      <c r="QPK11" s="18"/>
      <c r="QPL11" s="18"/>
      <c r="QPM11" s="18"/>
      <c r="QPN11" s="18"/>
      <c r="QPO11" s="18"/>
      <c r="QPP11" s="18"/>
      <c r="QPQ11" s="18"/>
      <c r="QPR11" s="18"/>
      <c r="QPS11" s="18"/>
      <c r="QPT11" s="18"/>
      <c r="QPU11" s="18"/>
      <c r="QPV11" s="18"/>
      <c r="QPW11" s="18"/>
      <c r="QPX11" s="18"/>
      <c r="QPY11" s="18"/>
      <c r="QPZ11" s="18"/>
      <c r="QQA11" s="18"/>
      <c r="QQB11" s="18"/>
      <c r="QQC11" s="18"/>
      <c r="QQD11" s="18"/>
      <c r="QQE11" s="18"/>
      <c r="QQF11" s="18"/>
      <c r="QQG11" s="18"/>
      <c r="QQH11" s="18"/>
      <c r="QQI11" s="18"/>
      <c r="QQJ11" s="18"/>
      <c r="QQK11" s="18"/>
      <c r="QQL11" s="18"/>
      <c r="QQM11" s="18"/>
      <c r="QQN11" s="18"/>
      <c r="QQO11" s="18"/>
      <c r="QQP11" s="18"/>
      <c r="QQQ11" s="18"/>
      <c r="QQR11" s="18"/>
      <c r="QQS11" s="18"/>
      <c r="QQT11" s="18"/>
      <c r="QQU11" s="18"/>
      <c r="QQV11" s="18"/>
      <c r="QQW11" s="18"/>
      <c r="QQX11" s="18"/>
      <c r="QQY11" s="18"/>
      <c r="QQZ11" s="18"/>
      <c r="QRA11" s="18"/>
      <c r="QRB11" s="18"/>
      <c r="QRC11" s="18"/>
      <c r="QRD11" s="18"/>
      <c r="QRE11" s="18"/>
      <c r="QRF11" s="18"/>
      <c r="QRG11" s="18"/>
      <c r="QRH11" s="18"/>
      <c r="QRI11" s="18"/>
      <c r="QRJ11" s="18"/>
      <c r="QRK11" s="18"/>
      <c r="QRL11" s="18"/>
      <c r="QRM11" s="18"/>
      <c r="QRN11" s="18"/>
      <c r="QRO11" s="18"/>
      <c r="QRP11" s="18"/>
      <c r="QRQ11" s="18"/>
      <c r="QRR11" s="18"/>
      <c r="QRS11" s="18"/>
      <c r="QRT11" s="18"/>
      <c r="QRU11" s="18"/>
      <c r="QRV11" s="18"/>
      <c r="QRW11" s="18"/>
      <c r="QRX11" s="18"/>
      <c r="QRY11" s="18"/>
      <c r="QRZ11" s="18"/>
      <c r="QSA11" s="18"/>
      <c r="QSB11" s="18"/>
      <c r="QSC11" s="18"/>
      <c r="QSD11" s="18"/>
      <c r="QSE11" s="18"/>
      <c r="QSF11" s="18"/>
      <c r="QSG11" s="18"/>
      <c r="QSH11" s="18"/>
      <c r="QSI11" s="18"/>
      <c r="QSJ11" s="18"/>
      <c r="QSK11" s="18"/>
      <c r="QSL11" s="18"/>
      <c r="QSM11" s="18"/>
      <c r="QSN11" s="18"/>
      <c r="QSO11" s="18"/>
      <c r="QSP11" s="18"/>
      <c r="QSQ11" s="18"/>
      <c r="QSR11" s="18"/>
      <c r="QSS11" s="18"/>
      <c r="QST11" s="18"/>
      <c r="QSU11" s="18"/>
      <c r="QSV11" s="18"/>
      <c r="QSW11" s="18"/>
      <c r="QSX11" s="18"/>
      <c r="QSY11" s="18"/>
      <c r="QSZ11" s="18"/>
      <c r="QTA11" s="18"/>
      <c r="QTB11" s="18"/>
      <c r="QTC11" s="18"/>
      <c r="QTD11" s="18"/>
      <c r="QTE11" s="18"/>
      <c r="QTF11" s="18"/>
      <c r="QTG11" s="18"/>
      <c r="QTH11" s="18"/>
      <c r="QTI11" s="18"/>
      <c r="QTJ11" s="18"/>
      <c r="QTK11" s="18"/>
      <c r="QTL11" s="18"/>
      <c r="QTM11" s="18"/>
      <c r="QTN11" s="18"/>
      <c r="QTO11" s="18"/>
      <c r="QTP11" s="18"/>
      <c r="QTQ11" s="18"/>
      <c r="QTR11" s="18"/>
      <c r="QTS11" s="18"/>
      <c r="QTT11" s="18"/>
      <c r="QTU11" s="18"/>
      <c r="QTV11" s="18"/>
      <c r="QTW11" s="18"/>
      <c r="QTX11" s="18"/>
      <c r="QTY11" s="18"/>
      <c r="QTZ11" s="18"/>
      <c r="QUA11" s="18"/>
      <c r="QUB11" s="18"/>
      <c r="QUC11" s="18"/>
      <c r="QUD11" s="18"/>
      <c r="QUE11" s="18"/>
      <c r="QUF11" s="18"/>
      <c r="QUG11" s="18"/>
      <c r="QUH11" s="18"/>
      <c r="QUI11" s="18"/>
      <c r="QUJ11" s="18"/>
      <c r="QUK11" s="18"/>
      <c r="QUL11" s="18"/>
      <c r="QUM11" s="18"/>
      <c r="QUN11" s="18"/>
      <c r="QUO11" s="18"/>
      <c r="QUP11" s="18"/>
      <c r="QUQ11" s="18"/>
      <c r="QUR11" s="18"/>
      <c r="QUS11" s="18"/>
      <c r="QUT11" s="18"/>
      <c r="QUU11" s="18"/>
      <c r="QUV11" s="18"/>
      <c r="QUW11" s="18"/>
      <c r="QUX11" s="18"/>
      <c r="QUY11" s="18"/>
      <c r="QUZ11" s="18"/>
      <c r="QVA11" s="18"/>
      <c r="QVB11" s="18"/>
      <c r="QVC11" s="18"/>
      <c r="QVD11" s="18"/>
      <c r="QVE11" s="18"/>
      <c r="QVF11" s="18"/>
      <c r="QVG11" s="18"/>
      <c r="QVH11" s="18"/>
      <c r="QVI11" s="18"/>
      <c r="QVJ11" s="18"/>
      <c r="QVK11" s="18"/>
      <c r="QVL11" s="18"/>
      <c r="QVM11" s="18"/>
      <c r="QVN11" s="18"/>
      <c r="QVO11" s="18"/>
      <c r="QVP11" s="18"/>
      <c r="QVQ11" s="18"/>
      <c r="QVR11" s="18"/>
      <c r="QVS11" s="18"/>
      <c r="QVT11" s="18"/>
      <c r="QVU11" s="18"/>
      <c r="QVV11" s="18"/>
      <c r="QVW11" s="18"/>
      <c r="QVX11" s="18"/>
      <c r="QVY11" s="18"/>
      <c r="QVZ11" s="18"/>
      <c r="QWA11" s="18"/>
      <c r="QWB11" s="18"/>
      <c r="QWC11" s="18"/>
      <c r="QWD11" s="18"/>
      <c r="QWE11" s="18"/>
      <c r="QWF11" s="18"/>
      <c r="QWG11" s="18"/>
      <c r="QWH11" s="18"/>
      <c r="QWI11" s="18"/>
      <c r="QWJ11" s="18"/>
      <c r="QWK11" s="18"/>
      <c r="QWL11" s="18"/>
      <c r="QWM11" s="18"/>
      <c r="QWN11" s="18"/>
      <c r="QWO11" s="18"/>
      <c r="QWP11" s="18"/>
      <c r="QWQ11" s="18"/>
      <c r="QWR11" s="18"/>
      <c r="QWS11" s="18"/>
      <c r="QWT11" s="18"/>
      <c r="QWU11" s="18"/>
      <c r="QWV11" s="18"/>
      <c r="QWW11" s="18"/>
      <c r="QWX11" s="18"/>
      <c r="QWY11" s="18"/>
      <c r="QWZ11" s="18"/>
      <c r="QXA11" s="18"/>
      <c r="QXB11" s="18"/>
      <c r="QXC11" s="18"/>
      <c r="QXD11" s="18"/>
      <c r="QXE11" s="18"/>
      <c r="QXF11" s="18"/>
      <c r="QXG11" s="18"/>
      <c r="QXH11" s="18"/>
      <c r="QXI11" s="18"/>
      <c r="QXJ11" s="18"/>
      <c r="QXK11" s="18"/>
      <c r="QXL11" s="18"/>
      <c r="QXM11" s="18"/>
      <c r="QXN11" s="18"/>
      <c r="QXO11" s="18"/>
      <c r="QXP11" s="18"/>
      <c r="QXQ11" s="18"/>
      <c r="QXR11" s="18"/>
      <c r="QXS11" s="18"/>
      <c r="QXT11" s="18"/>
      <c r="QXU11" s="18"/>
      <c r="QXV11" s="18"/>
      <c r="QXW11" s="18"/>
      <c r="QXX11" s="18"/>
      <c r="QXY11" s="18"/>
      <c r="QXZ11" s="18"/>
      <c r="QYA11" s="18"/>
      <c r="QYB11" s="18"/>
      <c r="QYC11" s="18"/>
      <c r="QYD11" s="18"/>
      <c r="QYE11" s="18"/>
      <c r="QYF11" s="18"/>
      <c r="QYG11" s="18"/>
      <c r="QYH11" s="18"/>
      <c r="QYI11" s="18"/>
      <c r="QYJ11" s="18"/>
      <c r="QYK11" s="18"/>
      <c r="QYL11" s="18"/>
      <c r="QYM11" s="18"/>
      <c r="QYN11" s="18"/>
      <c r="QYO11" s="18"/>
      <c r="QYP11" s="18"/>
      <c r="QYQ11" s="18"/>
      <c r="QYR11" s="18"/>
      <c r="QYS11" s="18"/>
      <c r="QYT11" s="18"/>
      <c r="QYU11" s="18"/>
      <c r="QYV11" s="18"/>
      <c r="QYW11" s="18"/>
      <c r="QYX11" s="18"/>
      <c r="QYY11" s="18"/>
      <c r="QYZ11" s="18"/>
      <c r="QZA11" s="18"/>
      <c r="QZB11" s="18"/>
      <c r="QZC11" s="18"/>
      <c r="QZD11" s="18"/>
      <c r="QZE11" s="18"/>
      <c r="QZF11" s="18"/>
      <c r="QZG11" s="18"/>
      <c r="QZH11" s="18"/>
      <c r="QZI11" s="18"/>
      <c r="QZJ11" s="18"/>
      <c r="QZK11" s="18"/>
      <c r="QZL11" s="18"/>
      <c r="QZM11" s="18"/>
      <c r="QZN11" s="18"/>
      <c r="QZO11" s="18"/>
      <c r="QZP11" s="18"/>
      <c r="QZQ11" s="18"/>
      <c r="QZR11" s="18"/>
      <c r="QZS11" s="18"/>
      <c r="QZT11" s="18"/>
      <c r="QZU11" s="18"/>
      <c r="QZV11" s="18"/>
      <c r="QZW11" s="18"/>
      <c r="QZX11" s="18"/>
      <c r="QZY11" s="18"/>
      <c r="QZZ11" s="18"/>
      <c r="RAA11" s="18"/>
      <c r="RAB11" s="18"/>
      <c r="RAC11" s="18"/>
      <c r="RAD11" s="18"/>
      <c r="RAE11" s="18"/>
      <c r="RAF11" s="18"/>
      <c r="RAG11" s="18"/>
      <c r="RAH11" s="18"/>
      <c r="RAI11" s="18"/>
      <c r="RAJ11" s="18"/>
      <c r="RAK11" s="18"/>
      <c r="RAL11" s="18"/>
      <c r="RAM11" s="18"/>
      <c r="RAN11" s="18"/>
      <c r="RAO11" s="18"/>
      <c r="RAP11" s="18"/>
      <c r="RAQ11" s="18"/>
      <c r="RAR11" s="18"/>
      <c r="RAS11" s="18"/>
      <c r="RAT11" s="18"/>
      <c r="RAU11" s="18"/>
      <c r="RAV11" s="18"/>
      <c r="RAW11" s="18"/>
      <c r="RAX11" s="18"/>
      <c r="RAY11" s="18"/>
      <c r="RAZ11" s="18"/>
      <c r="RBA11" s="18"/>
      <c r="RBB11" s="18"/>
      <c r="RBC11" s="18"/>
      <c r="RBD11" s="18"/>
      <c r="RBE11" s="18"/>
      <c r="RBF11" s="18"/>
      <c r="RBG11" s="18"/>
      <c r="RBH11" s="18"/>
      <c r="RBI11" s="18"/>
      <c r="RBJ11" s="18"/>
      <c r="RBK11" s="18"/>
      <c r="RBL11" s="18"/>
      <c r="RBM11" s="18"/>
      <c r="RBN11" s="18"/>
      <c r="RBO11" s="18"/>
      <c r="RBP11" s="18"/>
      <c r="RBQ11" s="18"/>
      <c r="RBR11" s="18"/>
      <c r="RBS11" s="18"/>
      <c r="RBT11" s="18"/>
      <c r="RBU11" s="18"/>
      <c r="RBV11" s="18"/>
      <c r="RBW11" s="18"/>
      <c r="RBX11" s="18"/>
      <c r="RBY11" s="18"/>
      <c r="RBZ11" s="18"/>
      <c r="RCA11" s="18"/>
      <c r="RCB11" s="18"/>
      <c r="RCC11" s="18"/>
      <c r="RCD11" s="18"/>
      <c r="RCE11" s="18"/>
      <c r="RCF11" s="18"/>
      <c r="RCG11" s="18"/>
      <c r="RCH11" s="18"/>
      <c r="RCI11" s="18"/>
      <c r="RCJ11" s="18"/>
      <c r="RCK11" s="18"/>
      <c r="RCL11" s="18"/>
      <c r="RCM11" s="18"/>
      <c r="RCN11" s="18"/>
      <c r="RCO11" s="18"/>
      <c r="RCP11" s="18"/>
      <c r="RCQ11" s="18"/>
      <c r="RCR11" s="18"/>
      <c r="RCS11" s="18"/>
      <c r="RCT11" s="18"/>
      <c r="RCU11" s="18"/>
      <c r="RCV11" s="18"/>
      <c r="RCW11" s="18"/>
      <c r="RCX11" s="18"/>
      <c r="RCY11" s="18"/>
      <c r="RCZ11" s="18"/>
      <c r="RDA11" s="18"/>
      <c r="RDB11" s="18"/>
      <c r="RDC11" s="18"/>
      <c r="RDD11" s="18"/>
      <c r="RDE11" s="18"/>
      <c r="RDF11" s="18"/>
      <c r="RDG11" s="18"/>
      <c r="RDH11" s="18"/>
      <c r="RDI11" s="18"/>
      <c r="RDJ11" s="18"/>
      <c r="RDK11" s="18"/>
      <c r="RDL11" s="18"/>
      <c r="RDM11" s="18"/>
      <c r="RDN11" s="18"/>
      <c r="RDO11" s="18"/>
      <c r="RDP11" s="18"/>
      <c r="RDQ11" s="18"/>
      <c r="RDR11" s="18"/>
      <c r="RDS11" s="18"/>
      <c r="RDT11" s="18"/>
      <c r="RDU11" s="18"/>
      <c r="RDV11" s="18"/>
      <c r="RDW11" s="18"/>
      <c r="RDX11" s="18"/>
      <c r="RDY11" s="18"/>
      <c r="RDZ11" s="18"/>
      <c r="REA11" s="18"/>
      <c r="REB11" s="18"/>
      <c r="REC11" s="18"/>
      <c r="RED11" s="18"/>
      <c r="REE11" s="18"/>
      <c r="REF11" s="18"/>
      <c r="REG11" s="18"/>
      <c r="REH11" s="18"/>
      <c r="REI11" s="18"/>
      <c r="REJ11" s="18"/>
      <c r="REK11" s="18"/>
      <c r="REL11" s="18"/>
      <c r="REM11" s="18"/>
      <c r="REN11" s="18"/>
      <c r="REO11" s="18"/>
      <c r="REP11" s="18"/>
      <c r="REQ11" s="18"/>
      <c r="RER11" s="18"/>
      <c r="RES11" s="18"/>
      <c r="RET11" s="18"/>
      <c r="REU11" s="18"/>
      <c r="REV11" s="18"/>
      <c r="REW11" s="18"/>
      <c r="REX11" s="18"/>
      <c r="REY11" s="18"/>
      <c r="REZ11" s="18"/>
      <c r="RFA11" s="18"/>
      <c r="RFB11" s="18"/>
      <c r="RFC11" s="18"/>
      <c r="RFD11" s="18"/>
      <c r="RFE11" s="18"/>
      <c r="RFF11" s="18"/>
      <c r="RFG11" s="18"/>
      <c r="RFH11" s="18"/>
      <c r="RFI11" s="18"/>
      <c r="RFJ11" s="18"/>
      <c r="RFK11" s="18"/>
      <c r="RFL11" s="18"/>
      <c r="RFM11" s="18"/>
      <c r="RFN11" s="18"/>
      <c r="RFO11" s="18"/>
      <c r="RFP11" s="18"/>
      <c r="RFQ11" s="18"/>
      <c r="RFR11" s="18"/>
      <c r="RFS11" s="18"/>
      <c r="RFT11" s="18"/>
      <c r="RFU11" s="18"/>
      <c r="RFV11" s="18"/>
      <c r="RFW11" s="18"/>
      <c r="RFX11" s="18"/>
      <c r="RFY11" s="18"/>
      <c r="RFZ11" s="18"/>
      <c r="RGA11" s="18"/>
      <c r="RGB11" s="18"/>
      <c r="RGC11" s="18"/>
      <c r="RGD11" s="18"/>
      <c r="RGE11" s="18"/>
      <c r="RGF11" s="18"/>
      <c r="RGG11" s="18"/>
      <c r="RGH11" s="18"/>
      <c r="RGI11" s="18"/>
      <c r="RGJ11" s="18"/>
      <c r="RGK11" s="18"/>
      <c r="RGL11" s="18"/>
      <c r="RGM11" s="18"/>
      <c r="RGN11" s="18"/>
      <c r="RGO11" s="18"/>
      <c r="RGP11" s="18"/>
      <c r="RGQ11" s="18"/>
      <c r="RGR11" s="18"/>
      <c r="RGS11" s="18"/>
      <c r="RGT11" s="18"/>
      <c r="RGU11" s="18"/>
      <c r="RGV11" s="18"/>
      <c r="RGW11" s="18"/>
      <c r="RGX11" s="18"/>
      <c r="RGY11" s="18"/>
      <c r="RGZ11" s="18"/>
      <c r="RHA11" s="18"/>
      <c r="RHB11" s="18"/>
      <c r="RHC11" s="18"/>
      <c r="RHD11" s="18"/>
      <c r="RHE11" s="18"/>
      <c r="RHF11" s="18"/>
      <c r="RHG11" s="18"/>
      <c r="RHH11" s="18"/>
      <c r="RHI11" s="18"/>
      <c r="RHJ11" s="18"/>
      <c r="RHK11" s="18"/>
      <c r="RHL11" s="18"/>
      <c r="RHM11" s="18"/>
      <c r="RHN11" s="18"/>
      <c r="RHO11" s="18"/>
      <c r="RHP11" s="18"/>
      <c r="RHQ11" s="18"/>
      <c r="RHR11" s="18"/>
      <c r="RHS11" s="18"/>
      <c r="RHT11" s="18"/>
      <c r="RHU11" s="18"/>
      <c r="RHV11" s="18"/>
      <c r="RHW11" s="18"/>
      <c r="RHX11" s="18"/>
      <c r="RHY11" s="18"/>
      <c r="RHZ11" s="18"/>
      <c r="RIA11" s="18"/>
      <c r="RIB11" s="18"/>
      <c r="RIC11" s="18"/>
      <c r="RID11" s="18"/>
      <c r="RIE11" s="18"/>
      <c r="RIF11" s="18"/>
      <c r="RIG11" s="18"/>
      <c r="RIH11" s="18"/>
      <c r="RII11" s="18"/>
      <c r="RIJ11" s="18"/>
      <c r="RIK11" s="18"/>
      <c r="RIL11" s="18"/>
      <c r="RIM11" s="18"/>
      <c r="RIN11" s="18"/>
      <c r="RIO11" s="18"/>
      <c r="RIP11" s="18"/>
      <c r="RIQ11" s="18"/>
      <c r="RIR11" s="18"/>
      <c r="RIS11" s="18"/>
      <c r="RIT11" s="18"/>
      <c r="RIU11" s="18"/>
      <c r="RIV11" s="18"/>
      <c r="RIW11" s="18"/>
      <c r="RIX11" s="18"/>
      <c r="RIY11" s="18"/>
      <c r="RIZ11" s="18"/>
      <c r="RJA11" s="18"/>
      <c r="RJB11" s="18"/>
      <c r="RJC11" s="18"/>
      <c r="RJD11" s="18"/>
      <c r="RJE11" s="18"/>
      <c r="RJF11" s="18"/>
      <c r="RJG11" s="18"/>
      <c r="RJH11" s="18"/>
      <c r="RJI11" s="18"/>
      <c r="RJJ11" s="18"/>
      <c r="RJK11" s="18"/>
      <c r="RJL11" s="18"/>
      <c r="RJM11" s="18"/>
      <c r="RJN11" s="18"/>
      <c r="RJO11" s="18"/>
      <c r="RJP11" s="18"/>
      <c r="RJQ11" s="18"/>
      <c r="RJR11" s="18"/>
      <c r="RJS11" s="18"/>
      <c r="RJT11" s="18"/>
      <c r="RJU11" s="18"/>
      <c r="RJV11" s="18"/>
      <c r="RJW11" s="18"/>
      <c r="RJX11" s="18"/>
      <c r="RJY11" s="18"/>
      <c r="RJZ11" s="18"/>
      <c r="RKA11" s="18"/>
      <c r="RKB11" s="18"/>
      <c r="RKC11" s="18"/>
      <c r="RKD11" s="18"/>
      <c r="RKE11" s="18"/>
      <c r="RKF11" s="18"/>
      <c r="RKG11" s="18"/>
      <c r="RKH11" s="18"/>
      <c r="RKI11" s="18"/>
      <c r="RKJ11" s="18"/>
      <c r="RKK11" s="18"/>
      <c r="RKL11" s="18"/>
      <c r="RKM11" s="18"/>
      <c r="RKN11" s="18"/>
      <c r="RKO11" s="18"/>
      <c r="RKP11" s="18"/>
      <c r="RKQ11" s="18"/>
      <c r="RKR11" s="18"/>
      <c r="RKS11" s="18"/>
      <c r="RKT11" s="18"/>
      <c r="RKU11" s="18"/>
      <c r="RKV11" s="18"/>
      <c r="RKW11" s="18"/>
      <c r="RKX11" s="18"/>
      <c r="RKY11" s="18"/>
      <c r="RKZ11" s="18"/>
      <c r="RLA11" s="18"/>
      <c r="RLB11" s="18"/>
      <c r="RLC11" s="18"/>
      <c r="RLD11" s="18"/>
      <c r="RLE11" s="18"/>
      <c r="RLF11" s="18"/>
      <c r="RLG11" s="18"/>
      <c r="RLH11" s="18"/>
      <c r="RLI11" s="18"/>
      <c r="RLJ11" s="18"/>
      <c r="RLK11" s="18"/>
      <c r="RLL11" s="18"/>
      <c r="RLM11" s="18"/>
      <c r="RLN11" s="18"/>
      <c r="RLO11" s="18"/>
      <c r="RLP11" s="18"/>
      <c r="RLQ11" s="18"/>
      <c r="RLR11" s="18"/>
      <c r="RLS11" s="18"/>
      <c r="RLT11" s="18"/>
      <c r="RLU11" s="18"/>
      <c r="RLV11" s="18"/>
      <c r="RLW11" s="18"/>
      <c r="RLX11" s="18"/>
      <c r="RLY11" s="18"/>
      <c r="RLZ11" s="18"/>
      <c r="RMA11" s="18"/>
      <c r="RMB11" s="18"/>
      <c r="RMC11" s="18"/>
      <c r="RMD11" s="18"/>
      <c r="RME11" s="18"/>
      <c r="RMF11" s="18"/>
      <c r="RMG11" s="18"/>
      <c r="RMH11" s="18"/>
      <c r="RMI11" s="18"/>
      <c r="RMJ11" s="18"/>
      <c r="RMK11" s="18"/>
      <c r="RML11" s="18"/>
      <c r="RMM11" s="18"/>
      <c r="RMN11" s="18"/>
      <c r="RMO11" s="18"/>
      <c r="RMP11" s="18"/>
      <c r="RMQ11" s="18"/>
      <c r="RMR11" s="18"/>
      <c r="RMS11" s="18"/>
      <c r="RMT11" s="18"/>
      <c r="RMU11" s="18"/>
      <c r="RMV11" s="18"/>
      <c r="RMW11" s="18"/>
      <c r="RMX11" s="18"/>
      <c r="RMY11" s="18"/>
      <c r="RMZ11" s="18"/>
      <c r="RNA11" s="18"/>
      <c r="RNB11" s="18"/>
      <c r="RNC11" s="18"/>
      <c r="RND11" s="18"/>
      <c r="RNE11" s="18"/>
      <c r="RNF11" s="18"/>
      <c r="RNG11" s="18"/>
      <c r="RNH11" s="18"/>
      <c r="RNI11" s="18"/>
      <c r="RNJ11" s="18"/>
      <c r="RNK11" s="18"/>
      <c r="RNL11" s="18"/>
      <c r="RNM11" s="18"/>
      <c r="RNN11" s="18"/>
      <c r="RNO11" s="18"/>
      <c r="RNP11" s="18"/>
      <c r="RNQ11" s="18"/>
      <c r="RNR11" s="18"/>
      <c r="RNS11" s="18"/>
      <c r="RNT11" s="18"/>
      <c r="RNU11" s="18"/>
      <c r="RNV11" s="18"/>
      <c r="RNW11" s="18"/>
      <c r="RNX11" s="18"/>
      <c r="RNY11" s="18"/>
      <c r="RNZ11" s="18"/>
      <c r="ROA11" s="18"/>
      <c r="ROB11" s="18"/>
      <c r="ROC11" s="18"/>
      <c r="ROD11" s="18"/>
      <c r="ROE11" s="18"/>
      <c r="ROF11" s="18"/>
      <c r="ROG11" s="18"/>
      <c r="ROH11" s="18"/>
      <c r="ROI11" s="18"/>
      <c r="ROJ11" s="18"/>
      <c r="ROK11" s="18"/>
      <c r="ROL11" s="18"/>
      <c r="ROM11" s="18"/>
      <c r="RON11" s="18"/>
      <c r="ROO11" s="18"/>
      <c r="ROP11" s="18"/>
      <c r="ROQ11" s="18"/>
      <c r="ROR11" s="18"/>
      <c r="ROS11" s="18"/>
      <c r="ROT11" s="18"/>
      <c r="ROU11" s="18"/>
      <c r="ROV11" s="18"/>
      <c r="ROW11" s="18"/>
      <c r="ROX11" s="18"/>
      <c r="ROY11" s="18"/>
      <c r="ROZ11" s="18"/>
      <c r="RPA11" s="18"/>
      <c r="RPB11" s="18"/>
      <c r="RPC11" s="18"/>
      <c r="RPD11" s="18"/>
      <c r="RPE11" s="18"/>
      <c r="RPF11" s="18"/>
      <c r="RPG11" s="18"/>
      <c r="RPH11" s="18"/>
      <c r="RPI11" s="18"/>
      <c r="RPJ11" s="18"/>
      <c r="RPK11" s="18"/>
      <c r="RPL11" s="18"/>
      <c r="RPM11" s="18"/>
      <c r="RPN11" s="18"/>
      <c r="RPO11" s="18"/>
      <c r="RPP11" s="18"/>
      <c r="RPQ11" s="18"/>
      <c r="RPR11" s="18"/>
      <c r="RPS11" s="18"/>
      <c r="RPT11" s="18"/>
      <c r="RPU11" s="18"/>
      <c r="RPV11" s="18"/>
      <c r="RPW11" s="18"/>
      <c r="RPX11" s="18"/>
      <c r="RPY11" s="18"/>
      <c r="RPZ11" s="18"/>
      <c r="RQA11" s="18"/>
      <c r="RQB11" s="18"/>
      <c r="RQC11" s="18"/>
      <c r="RQD11" s="18"/>
      <c r="RQE11" s="18"/>
      <c r="RQF11" s="18"/>
      <c r="RQG11" s="18"/>
      <c r="RQH11" s="18"/>
      <c r="RQI11" s="18"/>
      <c r="RQJ11" s="18"/>
      <c r="RQK11" s="18"/>
      <c r="RQL11" s="18"/>
      <c r="RQM11" s="18"/>
      <c r="RQN11" s="18"/>
      <c r="RQO11" s="18"/>
      <c r="RQP11" s="18"/>
      <c r="RQQ11" s="18"/>
      <c r="RQR11" s="18"/>
      <c r="RQS11" s="18"/>
      <c r="RQT11" s="18"/>
      <c r="RQU11" s="18"/>
      <c r="RQV11" s="18"/>
      <c r="RQW11" s="18"/>
      <c r="RQX11" s="18"/>
      <c r="RQY11" s="18"/>
      <c r="RQZ11" s="18"/>
      <c r="RRA11" s="18"/>
      <c r="RRB11" s="18"/>
      <c r="RRC11" s="18"/>
      <c r="RRD11" s="18"/>
      <c r="RRE11" s="18"/>
      <c r="RRF11" s="18"/>
      <c r="RRG11" s="18"/>
      <c r="RRH11" s="18"/>
      <c r="RRI11" s="18"/>
      <c r="RRJ11" s="18"/>
      <c r="RRK11" s="18"/>
      <c r="RRL11" s="18"/>
      <c r="RRM11" s="18"/>
      <c r="RRN11" s="18"/>
      <c r="RRO11" s="18"/>
      <c r="RRP11" s="18"/>
      <c r="RRQ11" s="18"/>
      <c r="RRR11" s="18"/>
      <c r="RRS11" s="18"/>
      <c r="RRT11" s="18"/>
      <c r="RRU11" s="18"/>
      <c r="RRV11" s="18"/>
      <c r="RRW11" s="18"/>
      <c r="RRX11" s="18"/>
      <c r="RRY11" s="18"/>
      <c r="RRZ11" s="18"/>
      <c r="RSA11" s="18"/>
      <c r="RSB11" s="18"/>
      <c r="RSC11" s="18"/>
      <c r="RSD11" s="18"/>
      <c r="RSE11" s="18"/>
      <c r="RSF11" s="18"/>
      <c r="RSG11" s="18"/>
      <c r="RSH11" s="18"/>
      <c r="RSI11" s="18"/>
      <c r="RSJ11" s="18"/>
      <c r="RSK11" s="18"/>
      <c r="RSL11" s="18"/>
      <c r="RSM11" s="18"/>
      <c r="RSN11" s="18"/>
      <c r="RSO11" s="18"/>
      <c r="RSP11" s="18"/>
      <c r="RSQ11" s="18"/>
      <c r="RSR11" s="18"/>
      <c r="RSS11" s="18"/>
      <c r="RST11" s="18"/>
      <c r="RSU11" s="18"/>
      <c r="RSV11" s="18"/>
      <c r="RSW11" s="18"/>
      <c r="RSX11" s="18"/>
      <c r="RSY11" s="18"/>
      <c r="RSZ11" s="18"/>
      <c r="RTA11" s="18"/>
      <c r="RTB11" s="18"/>
      <c r="RTC11" s="18"/>
      <c r="RTD11" s="18"/>
      <c r="RTE11" s="18"/>
      <c r="RTF11" s="18"/>
      <c r="RTG11" s="18"/>
      <c r="RTH11" s="18"/>
      <c r="RTI11" s="18"/>
      <c r="RTJ11" s="18"/>
      <c r="RTK11" s="18"/>
      <c r="RTL11" s="18"/>
      <c r="RTM11" s="18"/>
      <c r="RTN11" s="18"/>
      <c r="RTO11" s="18"/>
      <c r="RTP11" s="18"/>
      <c r="RTQ11" s="18"/>
      <c r="RTR11" s="18"/>
      <c r="RTS11" s="18"/>
      <c r="RTT11" s="18"/>
      <c r="RTU11" s="18"/>
      <c r="RTV11" s="18"/>
      <c r="RTW11" s="18"/>
      <c r="RTX11" s="18"/>
      <c r="RTY11" s="18"/>
      <c r="RTZ11" s="18"/>
      <c r="RUA11" s="18"/>
      <c r="RUB11" s="18"/>
      <c r="RUC11" s="18"/>
      <c r="RUD11" s="18"/>
      <c r="RUE11" s="18"/>
      <c r="RUF11" s="18"/>
      <c r="RUG11" s="18"/>
      <c r="RUH11" s="18"/>
      <c r="RUI11" s="18"/>
      <c r="RUJ11" s="18"/>
      <c r="RUK11" s="18"/>
      <c r="RUL11" s="18"/>
      <c r="RUM11" s="18"/>
      <c r="RUN11" s="18"/>
      <c r="RUO11" s="18"/>
      <c r="RUP11" s="18"/>
      <c r="RUQ11" s="18"/>
      <c r="RUR11" s="18"/>
      <c r="RUS11" s="18"/>
      <c r="RUT11" s="18"/>
      <c r="RUU11" s="18"/>
      <c r="RUV11" s="18"/>
      <c r="RUW11" s="18"/>
      <c r="RUX11" s="18"/>
      <c r="RUY11" s="18"/>
      <c r="RUZ11" s="18"/>
      <c r="RVA11" s="18"/>
      <c r="RVB11" s="18"/>
      <c r="RVC11" s="18"/>
      <c r="RVD11" s="18"/>
      <c r="RVE11" s="18"/>
      <c r="RVF11" s="18"/>
      <c r="RVG11" s="18"/>
      <c r="RVH11" s="18"/>
      <c r="RVI11" s="18"/>
      <c r="RVJ11" s="18"/>
      <c r="RVK11" s="18"/>
      <c r="RVL11" s="18"/>
      <c r="RVM11" s="18"/>
      <c r="RVN11" s="18"/>
      <c r="RVO11" s="18"/>
      <c r="RVP11" s="18"/>
      <c r="RVQ11" s="18"/>
      <c r="RVR11" s="18"/>
      <c r="RVS11" s="18"/>
      <c r="RVT11" s="18"/>
      <c r="RVU11" s="18"/>
      <c r="RVV11" s="18"/>
      <c r="RVW11" s="18"/>
      <c r="RVX11" s="18"/>
      <c r="RVY11" s="18"/>
      <c r="RVZ11" s="18"/>
      <c r="RWA11" s="18"/>
      <c r="RWB11" s="18"/>
      <c r="RWC11" s="18"/>
      <c r="RWD11" s="18"/>
      <c r="RWE11" s="18"/>
      <c r="RWF11" s="18"/>
      <c r="RWG11" s="18"/>
      <c r="RWH11" s="18"/>
      <c r="RWI11" s="18"/>
      <c r="RWJ11" s="18"/>
      <c r="RWK11" s="18"/>
      <c r="RWL11" s="18"/>
      <c r="RWM11" s="18"/>
      <c r="RWN11" s="18"/>
      <c r="RWO11" s="18"/>
      <c r="RWP11" s="18"/>
      <c r="RWQ11" s="18"/>
      <c r="RWR11" s="18"/>
      <c r="RWS11" s="18"/>
      <c r="RWT11" s="18"/>
      <c r="RWU11" s="18"/>
      <c r="RWV11" s="18"/>
      <c r="RWW11" s="18"/>
      <c r="RWX11" s="18"/>
      <c r="RWY11" s="18"/>
      <c r="RWZ11" s="18"/>
      <c r="RXA11" s="18"/>
      <c r="RXB11" s="18"/>
      <c r="RXC11" s="18"/>
      <c r="RXD11" s="18"/>
      <c r="RXE11" s="18"/>
      <c r="RXF11" s="18"/>
      <c r="RXG11" s="18"/>
      <c r="RXH11" s="18"/>
      <c r="RXI11" s="18"/>
      <c r="RXJ11" s="18"/>
      <c r="RXK11" s="18"/>
      <c r="RXL11" s="18"/>
      <c r="RXM11" s="18"/>
      <c r="RXN11" s="18"/>
      <c r="RXO11" s="18"/>
      <c r="RXP11" s="18"/>
      <c r="RXQ11" s="18"/>
      <c r="RXR11" s="18"/>
      <c r="RXS11" s="18"/>
      <c r="RXT11" s="18"/>
      <c r="RXU11" s="18"/>
      <c r="RXV11" s="18"/>
      <c r="RXW11" s="18"/>
      <c r="RXX11" s="18"/>
      <c r="RXY11" s="18"/>
      <c r="RXZ11" s="18"/>
      <c r="RYA11" s="18"/>
      <c r="RYB11" s="18"/>
      <c r="RYC11" s="18"/>
      <c r="RYD11" s="18"/>
      <c r="RYE11" s="18"/>
      <c r="RYF11" s="18"/>
      <c r="RYG11" s="18"/>
      <c r="RYH11" s="18"/>
      <c r="RYI11" s="18"/>
      <c r="RYJ11" s="18"/>
      <c r="RYK11" s="18"/>
      <c r="RYL11" s="18"/>
      <c r="RYM11" s="18"/>
      <c r="RYN11" s="18"/>
      <c r="RYO11" s="18"/>
      <c r="RYP11" s="18"/>
      <c r="RYQ11" s="18"/>
      <c r="RYR11" s="18"/>
      <c r="RYS11" s="18"/>
      <c r="RYT11" s="18"/>
      <c r="RYU11" s="18"/>
      <c r="RYV11" s="18"/>
      <c r="RYW11" s="18"/>
      <c r="RYX11" s="18"/>
      <c r="RYY11" s="18"/>
      <c r="RYZ11" s="18"/>
      <c r="RZA11" s="18"/>
      <c r="RZB11" s="18"/>
      <c r="RZC11" s="18"/>
      <c r="RZD11" s="18"/>
      <c r="RZE11" s="18"/>
      <c r="RZF11" s="18"/>
      <c r="RZG11" s="18"/>
      <c r="RZH11" s="18"/>
      <c r="RZI11" s="18"/>
      <c r="RZJ11" s="18"/>
      <c r="RZK11" s="18"/>
      <c r="RZL11" s="18"/>
      <c r="RZM11" s="18"/>
      <c r="RZN11" s="18"/>
      <c r="RZO11" s="18"/>
      <c r="RZP11" s="18"/>
      <c r="RZQ11" s="18"/>
      <c r="RZR11" s="18"/>
      <c r="RZS11" s="18"/>
      <c r="RZT11" s="18"/>
      <c r="RZU11" s="18"/>
      <c r="RZV11" s="18"/>
      <c r="RZW11" s="18"/>
      <c r="RZX11" s="18"/>
      <c r="RZY11" s="18"/>
      <c r="RZZ11" s="18"/>
      <c r="SAA11" s="18"/>
      <c r="SAB11" s="18"/>
      <c r="SAC11" s="18"/>
      <c r="SAD11" s="18"/>
      <c r="SAE11" s="18"/>
      <c r="SAF11" s="18"/>
      <c r="SAG11" s="18"/>
      <c r="SAH11" s="18"/>
      <c r="SAI11" s="18"/>
      <c r="SAJ11" s="18"/>
      <c r="SAK11" s="18"/>
      <c r="SAL11" s="18"/>
      <c r="SAM11" s="18"/>
      <c r="SAN11" s="18"/>
      <c r="SAO11" s="18"/>
      <c r="SAP11" s="18"/>
      <c r="SAQ11" s="18"/>
      <c r="SAR11" s="18"/>
      <c r="SAS11" s="18"/>
      <c r="SAT11" s="18"/>
      <c r="SAU11" s="18"/>
      <c r="SAV11" s="18"/>
      <c r="SAW11" s="18"/>
      <c r="SAX11" s="18"/>
      <c r="SAY11" s="18"/>
      <c r="SAZ11" s="18"/>
      <c r="SBA11" s="18"/>
      <c r="SBB11" s="18"/>
      <c r="SBC11" s="18"/>
      <c r="SBD11" s="18"/>
      <c r="SBE11" s="18"/>
      <c r="SBF11" s="18"/>
      <c r="SBG11" s="18"/>
      <c r="SBH11" s="18"/>
      <c r="SBI11" s="18"/>
      <c r="SBJ11" s="18"/>
      <c r="SBK11" s="18"/>
      <c r="SBL11" s="18"/>
      <c r="SBM11" s="18"/>
      <c r="SBN11" s="18"/>
      <c r="SBO11" s="18"/>
      <c r="SBP11" s="18"/>
      <c r="SBQ11" s="18"/>
      <c r="SBR11" s="18"/>
      <c r="SBS11" s="18"/>
      <c r="SBT11" s="18"/>
      <c r="SBU11" s="18"/>
      <c r="SBV11" s="18"/>
      <c r="SBW11" s="18"/>
      <c r="SBX11" s="18"/>
      <c r="SBY11" s="18"/>
      <c r="SBZ11" s="18"/>
      <c r="SCA11" s="18"/>
      <c r="SCB11" s="18"/>
      <c r="SCC11" s="18"/>
      <c r="SCD11" s="18"/>
      <c r="SCE11" s="18"/>
      <c r="SCF11" s="18"/>
      <c r="SCG11" s="18"/>
      <c r="SCH11" s="18"/>
      <c r="SCI11" s="18"/>
      <c r="SCJ11" s="18"/>
      <c r="SCK11" s="18"/>
      <c r="SCL11" s="18"/>
      <c r="SCM11" s="18"/>
      <c r="SCN11" s="18"/>
      <c r="SCO11" s="18"/>
      <c r="SCP11" s="18"/>
      <c r="SCQ11" s="18"/>
      <c r="SCR11" s="18"/>
      <c r="SCS11" s="18"/>
      <c r="SCT11" s="18"/>
      <c r="SCU11" s="18"/>
      <c r="SCV11" s="18"/>
      <c r="SCW11" s="18"/>
      <c r="SCX11" s="18"/>
      <c r="SCY11" s="18"/>
      <c r="SCZ11" s="18"/>
      <c r="SDA11" s="18"/>
      <c r="SDB11" s="18"/>
      <c r="SDC11" s="18"/>
      <c r="SDD11" s="18"/>
      <c r="SDE11" s="18"/>
      <c r="SDF11" s="18"/>
      <c r="SDG11" s="18"/>
      <c r="SDH11" s="18"/>
      <c r="SDI11" s="18"/>
      <c r="SDJ11" s="18"/>
      <c r="SDK11" s="18"/>
      <c r="SDL11" s="18"/>
      <c r="SDM11" s="18"/>
      <c r="SDN11" s="18"/>
      <c r="SDO11" s="18"/>
      <c r="SDP11" s="18"/>
      <c r="SDQ11" s="18"/>
      <c r="SDR11" s="18"/>
      <c r="SDS11" s="18"/>
      <c r="SDT11" s="18"/>
      <c r="SDU11" s="18"/>
      <c r="SDV11" s="18"/>
      <c r="SDW11" s="18"/>
      <c r="SDX11" s="18"/>
      <c r="SDY11" s="18"/>
      <c r="SDZ11" s="18"/>
      <c r="SEA11" s="18"/>
      <c r="SEB11" s="18"/>
      <c r="SEC11" s="18"/>
      <c r="SED11" s="18"/>
      <c r="SEE11" s="18"/>
      <c r="SEF11" s="18"/>
      <c r="SEG11" s="18"/>
      <c r="SEH11" s="18"/>
      <c r="SEI11" s="18"/>
      <c r="SEJ11" s="18"/>
      <c r="SEK11" s="18"/>
      <c r="SEL11" s="18"/>
      <c r="SEM11" s="18"/>
      <c r="SEN11" s="18"/>
      <c r="SEO11" s="18"/>
      <c r="SEP11" s="18"/>
      <c r="SEQ11" s="18"/>
      <c r="SER11" s="18"/>
      <c r="SES11" s="18"/>
      <c r="SET11" s="18"/>
      <c r="SEU11" s="18"/>
      <c r="SEV11" s="18"/>
      <c r="SEW11" s="18"/>
      <c r="SEX11" s="18"/>
      <c r="SEY11" s="18"/>
      <c r="SEZ11" s="18"/>
      <c r="SFA11" s="18"/>
      <c r="SFB11" s="18"/>
      <c r="SFC11" s="18"/>
      <c r="SFD11" s="18"/>
      <c r="SFE11" s="18"/>
      <c r="SFF11" s="18"/>
      <c r="SFG11" s="18"/>
      <c r="SFH11" s="18"/>
      <c r="SFI11" s="18"/>
      <c r="SFJ11" s="18"/>
      <c r="SFK11" s="18"/>
      <c r="SFL11" s="18"/>
      <c r="SFM11" s="18"/>
      <c r="SFN11" s="18"/>
      <c r="SFO11" s="18"/>
      <c r="SFP11" s="18"/>
      <c r="SFQ11" s="18"/>
      <c r="SFR11" s="18"/>
      <c r="SFS11" s="18"/>
      <c r="SFT11" s="18"/>
      <c r="SFU11" s="18"/>
      <c r="SFV11" s="18"/>
      <c r="SFW11" s="18"/>
      <c r="SFX11" s="18"/>
      <c r="SFY11" s="18"/>
      <c r="SFZ11" s="18"/>
      <c r="SGA11" s="18"/>
      <c r="SGB11" s="18"/>
      <c r="SGC11" s="18"/>
      <c r="SGD11" s="18"/>
      <c r="SGE11" s="18"/>
      <c r="SGF11" s="18"/>
      <c r="SGG11" s="18"/>
      <c r="SGH11" s="18"/>
      <c r="SGI11" s="18"/>
      <c r="SGJ11" s="18"/>
      <c r="SGK11" s="18"/>
      <c r="SGL11" s="18"/>
      <c r="SGM11" s="18"/>
      <c r="SGN11" s="18"/>
      <c r="SGO11" s="18"/>
      <c r="SGP11" s="18"/>
      <c r="SGQ11" s="18"/>
      <c r="SGR11" s="18"/>
      <c r="SGS11" s="18"/>
      <c r="SGT11" s="18"/>
      <c r="SGU11" s="18"/>
      <c r="SGV11" s="18"/>
      <c r="SGW11" s="18"/>
      <c r="SGX11" s="18"/>
      <c r="SGY11" s="18"/>
      <c r="SGZ11" s="18"/>
      <c r="SHA11" s="18"/>
      <c r="SHB11" s="18"/>
      <c r="SHC11" s="18"/>
      <c r="SHD11" s="18"/>
      <c r="SHE11" s="18"/>
      <c r="SHF11" s="18"/>
      <c r="SHG11" s="18"/>
      <c r="SHH11" s="18"/>
      <c r="SHI11" s="18"/>
      <c r="SHJ11" s="18"/>
      <c r="SHK11" s="18"/>
      <c r="SHL11" s="18"/>
      <c r="SHM11" s="18"/>
      <c r="SHN11" s="18"/>
      <c r="SHO11" s="18"/>
      <c r="SHP11" s="18"/>
      <c r="SHQ11" s="18"/>
      <c r="SHR11" s="18"/>
      <c r="SHS11" s="18"/>
      <c r="SHT11" s="18"/>
      <c r="SHU11" s="18"/>
      <c r="SHV11" s="18"/>
      <c r="SHW11" s="18"/>
      <c r="SHX11" s="18"/>
      <c r="SHY11" s="18"/>
      <c r="SHZ11" s="18"/>
      <c r="SIA11" s="18"/>
      <c r="SIB11" s="18"/>
      <c r="SIC11" s="18"/>
      <c r="SID11" s="18"/>
      <c r="SIE11" s="18"/>
      <c r="SIF11" s="18"/>
      <c r="SIG11" s="18"/>
      <c r="SIH11" s="18"/>
      <c r="SII11" s="18"/>
      <c r="SIJ11" s="18"/>
      <c r="SIK11" s="18"/>
      <c r="SIL11" s="18"/>
      <c r="SIM11" s="18"/>
      <c r="SIN11" s="18"/>
      <c r="SIO11" s="18"/>
      <c r="SIP11" s="18"/>
      <c r="SIQ11" s="18"/>
      <c r="SIR11" s="18"/>
      <c r="SIS11" s="18"/>
      <c r="SIT11" s="18"/>
      <c r="SIU11" s="18"/>
      <c r="SIV11" s="18"/>
      <c r="SIW11" s="18"/>
      <c r="SIX11" s="18"/>
      <c r="SIY11" s="18"/>
      <c r="SIZ11" s="18"/>
      <c r="SJA11" s="18"/>
      <c r="SJB11" s="18"/>
      <c r="SJC11" s="18"/>
      <c r="SJD11" s="18"/>
      <c r="SJE11" s="18"/>
      <c r="SJF11" s="18"/>
      <c r="SJG11" s="18"/>
      <c r="SJH11" s="18"/>
      <c r="SJI11" s="18"/>
      <c r="SJJ11" s="18"/>
      <c r="SJK11" s="18"/>
      <c r="SJL11" s="18"/>
      <c r="SJM11" s="18"/>
      <c r="SJN11" s="18"/>
      <c r="SJO11" s="18"/>
      <c r="SJP11" s="18"/>
      <c r="SJQ11" s="18"/>
      <c r="SJR11" s="18"/>
      <c r="SJS11" s="18"/>
      <c r="SJT11" s="18"/>
      <c r="SJU11" s="18"/>
      <c r="SJV11" s="18"/>
      <c r="SJW11" s="18"/>
      <c r="SJX11" s="18"/>
      <c r="SJY11" s="18"/>
      <c r="SJZ11" s="18"/>
      <c r="SKA11" s="18"/>
      <c r="SKB11" s="18"/>
      <c r="SKC11" s="18"/>
      <c r="SKD11" s="18"/>
      <c r="SKE11" s="18"/>
      <c r="SKF11" s="18"/>
      <c r="SKG11" s="18"/>
      <c r="SKH11" s="18"/>
      <c r="SKI11" s="18"/>
      <c r="SKJ11" s="18"/>
      <c r="SKK11" s="18"/>
      <c r="SKL11" s="18"/>
      <c r="SKM11" s="18"/>
      <c r="SKN11" s="18"/>
      <c r="SKO11" s="18"/>
      <c r="SKP11" s="18"/>
      <c r="SKQ11" s="18"/>
      <c r="SKR11" s="18"/>
      <c r="SKS11" s="18"/>
      <c r="SKT11" s="18"/>
      <c r="SKU11" s="18"/>
      <c r="SKV11" s="18"/>
      <c r="SKW11" s="18"/>
      <c r="SKX11" s="18"/>
      <c r="SKY11" s="18"/>
      <c r="SKZ11" s="18"/>
      <c r="SLA11" s="18"/>
      <c r="SLB11" s="18"/>
      <c r="SLC11" s="18"/>
      <c r="SLD11" s="18"/>
      <c r="SLE11" s="18"/>
      <c r="SLF11" s="18"/>
      <c r="SLG11" s="18"/>
      <c r="SLH11" s="18"/>
      <c r="SLI11" s="18"/>
      <c r="SLJ11" s="18"/>
      <c r="SLK11" s="18"/>
      <c r="SLL11" s="18"/>
      <c r="SLM11" s="18"/>
      <c r="SLN11" s="18"/>
      <c r="SLO11" s="18"/>
      <c r="SLP11" s="18"/>
      <c r="SLQ11" s="18"/>
      <c r="SLR11" s="18"/>
      <c r="SLS11" s="18"/>
      <c r="SLT11" s="18"/>
      <c r="SLU11" s="18"/>
      <c r="SLV11" s="18"/>
      <c r="SLW11" s="18"/>
      <c r="SLX11" s="18"/>
      <c r="SLY11" s="18"/>
      <c r="SLZ11" s="18"/>
      <c r="SMA11" s="18"/>
      <c r="SMB11" s="18"/>
      <c r="SMC11" s="18"/>
      <c r="SMD11" s="18"/>
      <c r="SME11" s="18"/>
      <c r="SMF11" s="18"/>
      <c r="SMG11" s="18"/>
      <c r="SMH11" s="18"/>
      <c r="SMI11" s="18"/>
      <c r="SMJ11" s="18"/>
      <c r="SMK11" s="18"/>
      <c r="SML11" s="18"/>
      <c r="SMM11" s="18"/>
      <c r="SMN11" s="18"/>
      <c r="SMO11" s="18"/>
      <c r="SMP11" s="18"/>
      <c r="SMQ11" s="18"/>
      <c r="SMR11" s="18"/>
      <c r="SMS11" s="18"/>
      <c r="SMT11" s="18"/>
      <c r="SMU11" s="18"/>
      <c r="SMV11" s="18"/>
      <c r="SMW11" s="18"/>
      <c r="SMX11" s="18"/>
      <c r="SMY11" s="18"/>
      <c r="SMZ11" s="18"/>
      <c r="SNA11" s="18"/>
      <c r="SNB11" s="18"/>
      <c r="SNC11" s="18"/>
      <c r="SND11" s="18"/>
      <c r="SNE11" s="18"/>
      <c r="SNF11" s="18"/>
      <c r="SNG11" s="18"/>
      <c r="SNH11" s="18"/>
      <c r="SNI11" s="18"/>
      <c r="SNJ11" s="18"/>
      <c r="SNK11" s="18"/>
      <c r="SNL11" s="18"/>
      <c r="SNM11" s="18"/>
      <c r="SNN11" s="18"/>
      <c r="SNO11" s="18"/>
      <c r="SNP11" s="18"/>
      <c r="SNQ11" s="18"/>
      <c r="SNR11" s="18"/>
      <c r="SNS11" s="18"/>
      <c r="SNT11" s="18"/>
      <c r="SNU11" s="18"/>
      <c r="SNV11" s="18"/>
      <c r="SNW11" s="18"/>
      <c r="SNX11" s="18"/>
      <c r="SNY11" s="18"/>
      <c r="SNZ11" s="18"/>
      <c r="SOA11" s="18"/>
      <c r="SOB11" s="18"/>
      <c r="SOC11" s="18"/>
      <c r="SOD11" s="18"/>
      <c r="SOE11" s="18"/>
      <c r="SOF11" s="18"/>
      <c r="SOG11" s="18"/>
      <c r="SOH11" s="18"/>
      <c r="SOI11" s="18"/>
      <c r="SOJ11" s="18"/>
      <c r="SOK11" s="18"/>
      <c r="SOL11" s="18"/>
      <c r="SOM11" s="18"/>
      <c r="SON11" s="18"/>
      <c r="SOO11" s="18"/>
      <c r="SOP11" s="18"/>
      <c r="SOQ11" s="18"/>
      <c r="SOR11" s="18"/>
      <c r="SOS11" s="18"/>
      <c r="SOT11" s="18"/>
      <c r="SOU11" s="18"/>
      <c r="SOV11" s="18"/>
      <c r="SOW11" s="18"/>
      <c r="SOX11" s="18"/>
      <c r="SOY11" s="18"/>
      <c r="SOZ11" s="18"/>
      <c r="SPA11" s="18"/>
      <c r="SPB11" s="18"/>
      <c r="SPC11" s="18"/>
      <c r="SPD11" s="18"/>
      <c r="SPE11" s="18"/>
      <c r="SPF11" s="18"/>
      <c r="SPG11" s="18"/>
      <c r="SPH11" s="18"/>
      <c r="SPI11" s="18"/>
      <c r="SPJ11" s="18"/>
      <c r="SPK11" s="18"/>
      <c r="SPL11" s="18"/>
      <c r="SPM11" s="18"/>
      <c r="SPN11" s="18"/>
      <c r="SPO11" s="18"/>
      <c r="SPP11" s="18"/>
      <c r="SPQ11" s="18"/>
      <c r="SPR11" s="18"/>
      <c r="SPS11" s="18"/>
      <c r="SPT11" s="18"/>
      <c r="SPU11" s="18"/>
      <c r="SPV11" s="18"/>
      <c r="SPW11" s="18"/>
      <c r="SPX11" s="18"/>
      <c r="SPY11" s="18"/>
      <c r="SPZ11" s="18"/>
      <c r="SQA11" s="18"/>
      <c r="SQB11" s="18"/>
      <c r="SQC11" s="18"/>
      <c r="SQD11" s="18"/>
      <c r="SQE11" s="18"/>
      <c r="SQF11" s="18"/>
      <c r="SQG11" s="18"/>
      <c r="SQH11" s="18"/>
      <c r="SQI11" s="18"/>
      <c r="SQJ11" s="18"/>
      <c r="SQK11" s="18"/>
      <c r="SQL11" s="18"/>
      <c r="SQM11" s="18"/>
      <c r="SQN11" s="18"/>
      <c r="SQO11" s="18"/>
      <c r="SQP11" s="18"/>
      <c r="SQQ11" s="18"/>
      <c r="SQR11" s="18"/>
      <c r="SQS11" s="18"/>
      <c r="SQT11" s="18"/>
      <c r="SQU11" s="18"/>
      <c r="SQV11" s="18"/>
      <c r="SQW11" s="18"/>
      <c r="SQX11" s="18"/>
      <c r="SQY11" s="18"/>
      <c r="SQZ11" s="18"/>
      <c r="SRA11" s="18"/>
      <c r="SRB11" s="18"/>
      <c r="SRC11" s="18"/>
      <c r="SRD11" s="18"/>
      <c r="SRE11" s="18"/>
      <c r="SRF11" s="18"/>
      <c r="SRG11" s="18"/>
      <c r="SRH11" s="18"/>
      <c r="SRI11" s="18"/>
      <c r="SRJ11" s="18"/>
      <c r="SRK11" s="18"/>
      <c r="SRL11" s="18"/>
      <c r="SRM11" s="18"/>
      <c r="SRN11" s="18"/>
      <c r="SRO11" s="18"/>
      <c r="SRP11" s="18"/>
      <c r="SRQ11" s="18"/>
      <c r="SRR11" s="18"/>
      <c r="SRS11" s="18"/>
      <c r="SRT11" s="18"/>
      <c r="SRU11" s="18"/>
      <c r="SRV11" s="18"/>
      <c r="SRW11" s="18"/>
      <c r="SRX11" s="18"/>
      <c r="SRY11" s="18"/>
      <c r="SRZ11" s="18"/>
      <c r="SSA11" s="18"/>
      <c r="SSB11" s="18"/>
      <c r="SSC11" s="18"/>
      <c r="SSD11" s="18"/>
      <c r="SSE11" s="18"/>
      <c r="SSF11" s="18"/>
      <c r="SSG11" s="18"/>
      <c r="SSH11" s="18"/>
      <c r="SSI11" s="18"/>
      <c r="SSJ11" s="18"/>
      <c r="SSK11" s="18"/>
      <c r="SSL11" s="18"/>
      <c r="SSM11" s="18"/>
      <c r="SSN11" s="18"/>
      <c r="SSO11" s="18"/>
      <c r="SSP11" s="18"/>
      <c r="SSQ11" s="18"/>
      <c r="SSR11" s="18"/>
      <c r="SSS11" s="18"/>
      <c r="SST11" s="18"/>
      <c r="SSU11" s="18"/>
      <c r="SSV11" s="18"/>
      <c r="SSW11" s="18"/>
      <c r="SSX11" s="18"/>
      <c r="SSY11" s="18"/>
      <c r="SSZ11" s="18"/>
      <c r="STA11" s="18"/>
      <c r="STB11" s="18"/>
      <c r="STC11" s="18"/>
      <c r="STD11" s="18"/>
      <c r="STE11" s="18"/>
      <c r="STF11" s="18"/>
      <c r="STG11" s="18"/>
      <c r="STH11" s="18"/>
      <c r="STI11" s="18"/>
      <c r="STJ11" s="18"/>
      <c r="STK11" s="18"/>
      <c r="STL11" s="18"/>
      <c r="STM11" s="18"/>
      <c r="STN11" s="18"/>
      <c r="STO11" s="18"/>
      <c r="STP11" s="18"/>
      <c r="STQ11" s="18"/>
      <c r="STR11" s="18"/>
      <c r="STS11" s="18"/>
      <c r="STT11" s="18"/>
      <c r="STU11" s="18"/>
      <c r="STV11" s="18"/>
      <c r="STW11" s="18"/>
      <c r="STX11" s="18"/>
      <c r="STY11" s="18"/>
      <c r="STZ11" s="18"/>
      <c r="SUA11" s="18"/>
      <c r="SUB11" s="18"/>
      <c r="SUC11" s="18"/>
      <c r="SUD11" s="18"/>
      <c r="SUE11" s="18"/>
      <c r="SUF11" s="18"/>
      <c r="SUG11" s="18"/>
      <c r="SUH11" s="18"/>
      <c r="SUI11" s="18"/>
      <c r="SUJ11" s="18"/>
      <c r="SUK11" s="18"/>
      <c r="SUL11" s="18"/>
      <c r="SUM11" s="18"/>
      <c r="SUN11" s="18"/>
      <c r="SUO11" s="18"/>
      <c r="SUP11" s="18"/>
      <c r="SUQ11" s="18"/>
      <c r="SUR11" s="18"/>
      <c r="SUS11" s="18"/>
      <c r="SUT11" s="18"/>
      <c r="SUU11" s="18"/>
      <c r="SUV11" s="18"/>
      <c r="SUW11" s="18"/>
      <c r="SUX11" s="18"/>
      <c r="SUY11" s="18"/>
      <c r="SUZ11" s="18"/>
      <c r="SVA11" s="18"/>
      <c r="SVB11" s="18"/>
      <c r="SVC11" s="18"/>
      <c r="SVD11" s="18"/>
      <c r="SVE11" s="18"/>
      <c r="SVF11" s="18"/>
      <c r="SVG11" s="18"/>
      <c r="SVH11" s="18"/>
      <c r="SVI11" s="18"/>
      <c r="SVJ11" s="18"/>
      <c r="SVK11" s="18"/>
      <c r="SVL11" s="18"/>
      <c r="SVM11" s="18"/>
      <c r="SVN11" s="18"/>
      <c r="SVO11" s="18"/>
      <c r="SVP11" s="18"/>
      <c r="SVQ11" s="18"/>
      <c r="SVR11" s="18"/>
      <c r="SVS11" s="18"/>
      <c r="SVT11" s="18"/>
      <c r="SVU11" s="18"/>
      <c r="SVV11" s="18"/>
      <c r="SVW11" s="18"/>
      <c r="SVX11" s="18"/>
      <c r="SVY11" s="18"/>
      <c r="SVZ11" s="18"/>
      <c r="SWA11" s="18"/>
      <c r="SWB11" s="18"/>
      <c r="SWC11" s="18"/>
      <c r="SWD11" s="18"/>
      <c r="SWE11" s="18"/>
      <c r="SWF11" s="18"/>
      <c r="SWG11" s="18"/>
      <c r="SWH11" s="18"/>
      <c r="SWI11" s="18"/>
      <c r="SWJ11" s="18"/>
      <c r="SWK11" s="18"/>
      <c r="SWL11" s="18"/>
      <c r="SWM11" s="18"/>
      <c r="SWN11" s="18"/>
      <c r="SWO11" s="18"/>
      <c r="SWP11" s="18"/>
      <c r="SWQ11" s="18"/>
      <c r="SWR11" s="18"/>
      <c r="SWS11" s="18"/>
      <c r="SWT11" s="18"/>
      <c r="SWU11" s="18"/>
      <c r="SWV11" s="18"/>
      <c r="SWW11" s="18"/>
      <c r="SWX11" s="18"/>
      <c r="SWY11" s="18"/>
      <c r="SWZ11" s="18"/>
      <c r="SXA11" s="18"/>
      <c r="SXB11" s="18"/>
      <c r="SXC11" s="18"/>
      <c r="SXD11" s="18"/>
      <c r="SXE11" s="18"/>
      <c r="SXF11" s="18"/>
      <c r="SXG11" s="18"/>
      <c r="SXH11" s="18"/>
      <c r="SXI11" s="18"/>
      <c r="SXJ11" s="18"/>
      <c r="SXK11" s="18"/>
      <c r="SXL11" s="18"/>
      <c r="SXM11" s="18"/>
      <c r="SXN11" s="18"/>
      <c r="SXO11" s="18"/>
      <c r="SXP11" s="18"/>
      <c r="SXQ11" s="18"/>
      <c r="SXR11" s="18"/>
      <c r="SXS11" s="18"/>
      <c r="SXT11" s="18"/>
      <c r="SXU11" s="18"/>
      <c r="SXV11" s="18"/>
      <c r="SXW11" s="18"/>
      <c r="SXX11" s="18"/>
      <c r="SXY11" s="18"/>
      <c r="SXZ11" s="18"/>
      <c r="SYA11" s="18"/>
      <c r="SYB11" s="18"/>
      <c r="SYC11" s="18"/>
      <c r="SYD11" s="18"/>
      <c r="SYE11" s="18"/>
      <c r="SYF11" s="18"/>
      <c r="SYG11" s="18"/>
      <c r="SYH11" s="18"/>
      <c r="SYI11" s="18"/>
      <c r="SYJ11" s="18"/>
      <c r="SYK11" s="18"/>
      <c r="SYL11" s="18"/>
      <c r="SYM11" s="18"/>
      <c r="SYN11" s="18"/>
      <c r="SYO11" s="18"/>
      <c r="SYP11" s="18"/>
      <c r="SYQ11" s="18"/>
      <c r="SYR11" s="18"/>
      <c r="SYS11" s="18"/>
      <c r="SYT11" s="18"/>
      <c r="SYU11" s="18"/>
      <c r="SYV11" s="18"/>
      <c r="SYW11" s="18"/>
      <c r="SYX11" s="18"/>
      <c r="SYY11" s="18"/>
      <c r="SYZ11" s="18"/>
      <c r="SZA11" s="18"/>
      <c r="SZB11" s="18"/>
      <c r="SZC11" s="18"/>
      <c r="SZD11" s="18"/>
      <c r="SZE11" s="18"/>
      <c r="SZF11" s="18"/>
      <c r="SZG11" s="18"/>
      <c r="SZH11" s="18"/>
      <c r="SZI11" s="18"/>
      <c r="SZJ11" s="18"/>
      <c r="SZK11" s="18"/>
      <c r="SZL11" s="18"/>
      <c r="SZM11" s="18"/>
      <c r="SZN11" s="18"/>
      <c r="SZO11" s="18"/>
      <c r="SZP11" s="18"/>
      <c r="SZQ11" s="18"/>
      <c r="SZR11" s="18"/>
      <c r="SZS11" s="18"/>
      <c r="SZT11" s="18"/>
      <c r="SZU11" s="18"/>
      <c r="SZV11" s="18"/>
      <c r="SZW11" s="18"/>
      <c r="SZX11" s="18"/>
      <c r="SZY11" s="18"/>
      <c r="SZZ11" s="18"/>
      <c r="TAA11" s="18"/>
      <c r="TAB11" s="18"/>
      <c r="TAC11" s="18"/>
      <c r="TAD11" s="18"/>
      <c r="TAE11" s="18"/>
      <c r="TAF11" s="18"/>
      <c r="TAG11" s="18"/>
      <c r="TAH11" s="18"/>
      <c r="TAI11" s="18"/>
      <c r="TAJ11" s="18"/>
      <c r="TAK11" s="18"/>
      <c r="TAL11" s="18"/>
      <c r="TAM11" s="18"/>
      <c r="TAN11" s="18"/>
      <c r="TAO11" s="18"/>
      <c r="TAP11" s="18"/>
      <c r="TAQ11" s="18"/>
      <c r="TAR11" s="18"/>
      <c r="TAS11" s="18"/>
      <c r="TAT11" s="18"/>
      <c r="TAU11" s="18"/>
      <c r="TAV11" s="18"/>
      <c r="TAW11" s="18"/>
      <c r="TAX11" s="18"/>
      <c r="TAY11" s="18"/>
      <c r="TAZ11" s="18"/>
      <c r="TBA11" s="18"/>
      <c r="TBB11" s="18"/>
      <c r="TBC11" s="18"/>
      <c r="TBD11" s="18"/>
      <c r="TBE11" s="18"/>
      <c r="TBF11" s="18"/>
      <c r="TBG11" s="18"/>
      <c r="TBH11" s="18"/>
      <c r="TBI11" s="18"/>
      <c r="TBJ11" s="18"/>
      <c r="TBK11" s="18"/>
      <c r="TBL11" s="18"/>
      <c r="TBM11" s="18"/>
      <c r="TBN11" s="18"/>
      <c r="TBO11" s="18"/>
      <c r="TBP11" s="18"/>
      <c r="TBQ11" s="18"/>
      <c r="TBR11" s="18"/>
      <c r="TBS11" s="18"/>
      <c r="TBT11" s="18"/>
      <c r="TBU11" s="18"/>
      <c r="TBV11" s="18"/>
      <c r="TBW11" s="18"/>
      <c r="TBX11" s="18"/>
      <c r="TBY11" s="18"/>
      <c r="TBZ11" s="18"/>
      <c r="TCA11" s="18"/>
      <c r="TCB11" s="18"/>
      <c r="TCC11" s="18"/>
      <c r="TCD11" s="18"/>
      <c r="TCE11" s="18"/>
      <c r="TCF11" s="18"/>
      <c r="TCG11" s="18"/>
      <c r="TCH11" s="18"/>
      <c r="TCI11" s="18"/>
      <c r="TCJ11" s="18"/>
      <c r="TCK11" s="18"/>
      <c r="TCL11" s="18"/>
      <c r="TCM11" s="18"/>
      <c r="TCN11" s="18"/>
      <c r="TCO11" s="18"/>
      <c r="TCP11" s="18"/>
      <c r="TCQ11" s="18"/>
      <c r="TCR11" s="18"/>
      <c r="TCS11" s="18"/>
      <c r="TCT11" s="18"/>
      <c r="TCU11" s="18"/>
      <c r="TCV11" s="18"/>
      <c r="TCW11" s="18"/>
      <c r="TCX11" s="18"/>
      <c r="TCY11" s="18"/>
      <c r="TCZ11" s="18"/>
      <c r="TDA11" s="18"/>
      <c r="TDB11" s="18"/>
      <c r="TDC11" s="18"/>
      <c r="TDD11" s="18"/>
      <c r="TDE11" s="18"/>
      <c r="TDF11" s="18"/>
      <c r="TDG11" s="18"/>
      <c r="TDH11" s="18"/>
      <c r="TDI11" s="18"/>
      <c r="TDJ11" s="18"/>
      <c r="TDK11" s="18"/>
      <c r="TDL11" s="18"/>
      <c r="TDM11" s="18"/>
      <c r="TDN11" s="18"/>
      <c r="TDO11" s="18"/>
      <c r="TDP11" s="18"/>
      <c r="TDQ11" s="18"/>
      <c r="TDR11" s="18"/>
      <c r="TDS11" s="18"/>
      <c r="TDT11" s="18"/>
      <c r="TDU11" s="18"/>
      <c r="TDV11" s="18"/>
      <c r="TDW11" s="18"/>
      <c r="TDX11" s="18"/>
      <c r="TDY11" s="18"/>
      <c r="TDZ11" s="18"/>
      <c r="TEA11" s="18"/>
      <c r="TEB11" s="18"/>
      <c r="TEC11" s="18"/>
      <c r="TED11" s="18"/>
      <c r="TEE11" s="18"/>
      <c r="TEF11" s="18"/>
      <c r="TEG11" s="18"/>
      <c r="TEH11" s="18"/>
      <c r="TEI11" s="18"/>
      <c r="TEJ11" s="18"/>
      <c r="TEK11" s="18"/>
      <c r="TEL11" s="18"/>
      <c r="TEM11" s="18"/>
      <c r="TEN11" s="18"/>
      <c r="TEO11" s="18"/>
      <c r="TEP11" s="18"/>
      <c r="TEQ11" s="18"/>
      <c r="TER11" s="18"/>
      <c r="TES11" s="18"/>
      <c r="TET11" s="18"/>
      <c r="TEU11" s="18"/>
      <c r="TEV11" s="18"/>
      <c r="TEW11" s="18"/>
      <c r="TEX11" s="18"/>
      <c r="TEY11" s="18"/>
      <c r="TEZ11" s="18"/>
      <c r="TFA11" s="18"/>
      <c r="TFB11" s="18"/>
      <c r="TFC11" s="18"/>
      <c r="TFD11" s="18"/>
      <c r="TFE11" s="18"/>
      <c r="TFF11" s="18"/>
      <c r="TFG11" s="18"/>
      <c r="TFH11" s="18"/>
      <c r="TFI11" s="18"/>
      <c r="TFJ11" s="18"/>
      <c r="TFK11" s="18"/>
      <c r="TFL11" s="18"/>
      <c r="TFM11" s="18"/>
      <c r="TFN11" s="18"/>
      <c r="TFO11" s="18"/>
      <c r="TFP11" s="18"/>
      <c r="TFQ11" s="18"/>
      <c r="TFR11" s="18"/>
      <c r="TFS11" s="18"/>
      <c r="TFT11" s="18"/>
      <c r="TFU11" s="18"/>
      <c r="TFV11" s="18"/>
      <c r="TFW11" s="18"/>
      <c r="TFX11" s="18"/>
      <c r="TFY11" s="18"/>
      <c r="TFZ11" s="18"/>
      <c r="TGA11" s="18"/>
      <c r="TGB11" s="18"/>
      <c r="TGC11" s="18"/>
      <c r="TGD11" s="18"/>
      <c r="TGE11" s="18"/>
      <c r="TGF11" s="18"/>
      <c r="TGG11" s="18"/>
      <c r="TGH11" s="18"/>
      <c r="TGI11" s="18"/>
      <c r="TGJ11" s="18"/>
      <c r="TGK11" s="18"/>
      <c r="TGL11" s="18"/>
      <c r="TGM11" s="18"/>
      <c r="TGN11" s="18"/>
      <c r="TGO11" s="18"/>
      <c r="TGP11" s="18"/>
      <c r="TGQ11" s="18"/>
      <c r="TGR11" s="18"/>
      <c r="TGS11" s="18"/>
      <c r="TGT11" s="18"/>
      <c r="TGU11" s="18"/>
      <c r="TGV11" s="18"/>
      <c r="TGW11" s="18"/>
      <c r="TGX11" s="18"/>
      <c r="TGY11" s="18"/>
      <c r="TGZ11" s="18"/>
      <c r="THA11" s="18"/>
      <c r="THB11" s="18"/>
      <c r="THC11" s="18"/>
      <c r="THD11" s="18"/>
      <c r="THE11" s="18"/>
      <c r="THF11" s="18"/>
      <c r="THG11" s="18"/>
      <c r="THH11" s="18"/>
      <c r="THI11" s="18"/>
      <c r="THJ11" s="18"/>
      <c r="THK11" s="18"/>
      <c r="THL11" s="18"/>
      <c r="THM11" s="18"/>
      <c r="THN11" s="18"/>
      <c r="THO11" s="18"/>
      <c r="THP11" s="18"/>
      <c r="THQ11" s="18"/>
      <c r="THR11" s="18"/>
      <c r="THS11" s="18"/>
      <c r="THT11" s="18"/>
      <c r="THU11" s="18"/>
      <c r="THV11" s="18"/>
      <c r="THW11" s="18"/>
      <c r="THX11" s="18"/>
      <c r="THY11" s="18"/>
      <c r="THZ11" s="18"/>
      <c r="TIA11" s="18"/>
      <c r="TIB11" s="18"/>
      <c r="TIC11" s="18"/>
      <c r="TID11" s="18"/>
      <c r="TIE11" s="18"/>
      <c r="TIF11" s="18"/>
      <c r="TIG11" s="18"/>
      <c r="TIH11" s="18"/>
      <c r="TII11" s="18"/>
      <c r="TIJ11" s="18"/>
      <c r="TIK11" s="18"/>
      <c r="TIL11" s="18"/>
      <c r="TIM11" s="18"/>
      <c r="TIN11" s="18"/>
      <c r="TIO11" s="18"/>
      <c r="TIP11" s="18"/>
      <c r="TIQ11" s="18"/>
      <c r="TIR11" s="18"/>
      <c r="TIS11" s="18"/>
      <c r="TIT11" s="18"/>
      <c r="TIU11" s="18"/>
      <c r="TIV11" s="18"/>
      <c r="TIW11" s="18"/>
      <c r="TIX11" s="18"/>
      <c r="TIY11" s="18"/>
      <c r="TIZ11" s="18"/>
      <c r="TJA11" s="18"/>
      <c r="TJB11" s="18"/>
      <c r="TJC11" s="18"/>
      <c r="TJD11" s="18"/>
      <c r="TJE11" s="18"/>
      <c r="TJF11" s="18"/>
      <c r="TJG11" s="18"/>
      <c r="TJH11" s="18"/>
      <c r="TJI11" s="18"/>
      <c r="TJJ11" s="18"/>
      <c r="TJK11" s="18"/>
      <c r="TJL11" s="18"/>
      <c r="TJM11" s="18"/>
      <c r="TJN11" s="18"/>
      <c r="TJO11" s="18"/>
      <c r="TJP11" s="18"/>
      <c r="TJQ11" s="18"/>
      <c r="TJR11" s="18"/>
      <c r="TJS11" s="18"/>
      <c r="TJT11" s="18"/>
      <c r="TJU11" s="18"/>
      <c r="TJV11" s="18"/>
      <c r="TJW11" s="18"/>
      <c r="TJX11" s="18"/>
      <c r="TJY11" s="18"/>
      <c r="TJZ11" s="18"/>
      <c r="TKA11" s="18"/>
      <c r="TKB11" s="18"/>
      <c r="TKC11" s="18"/>
      <c r="TKD11" s="18"/>
      <c r="TKE11" s="18"/>
      <c r="TKF11" s="18"/>
      <c r="TKG11" s="18"/>
      <c r="TKH11" s="18"/>
      <c r="TKI11" s="18"/>
      <c r="TKJ11" s="18"/>
      <c r="TKK11" s="18"/>
      <c r="TKL11" s="18"/>
      <c r="TKM11" s="18"/>
      <c r="TKN11" s="18"/>
      <c r="TKO11" s="18"/>
      <c r="TKP11" s="18"/>
      <c r="TKQ11" s="18"/>
      <c r="TKR11" s="18"/>
      <c r="TKS11" s="18"/>
      <c r="TKT11" s="18"/>
      <c r="TKU11" s="18"/>
      <c r="TKV11" s="18"/>
      <c r="TKW11" s="18"/>
      <c r="TKX11" s="18"/>
      <c r="TKY11" s="18"/>
      <c r="TKZ11" s="18"/>
      <c r="TLA11" s="18"/>
      <c r="TLB11" s="18"/>
      <c r="TLC11" s="18"/>
      <c r="TLD11" s="18"/>
      <c r="TLE11" s="18"/>
      <c r="TLF11" s="18"/>
      <c r="TLG11" s="18"/>
      <c r="TLH11" s="18"/>
      <c r="TLI11" s="18"/>
      <c r="TLJ11" s="18"/>
      <c r="TLK11" s="18"/>
      <c r="TLL11" s="18"/>
      <c r="TLM11" s="18"/>
      <c r="TLN11" s="18"/>
      <c r="TLO11" s="18"/>
      <c r="TLP11" s="18"/>
      <c r="TLQ11" s="18"/>
      <c r="TLR11" s="18"/>
      <c r="TLS11" s="18"/>
      <c r="TLT11" s="18"/>
      <c r="TLU11" s="18"/>
      <c r="TLV11" s="18"/>
      <c r="TLW11" s="18"/>
      <c r="TLX11" s="18"/>
      <c r="TLY11" s="18"/>
      <c r="TLZ11" s="18"/>
      <c r="TMA11" s="18"/>
      <c r="TMB11" s="18"/>
      <c r="TMC11" s="18"/>
      <c r="TMD11" s="18"/>
      <c r="TME11" s="18"/>
      <c r="TMF11" s="18"/>
      <c r="TMG11" s="18"/>
      <c r="TMH11" s="18"/>
      <c r="TMI11" s="18"/>
      <c r="TMJ11" s="18"/>
      <c r="TMK11" s="18"/>
      <c r="TML11" s="18"/>
      <c r="TMM11" s="18"/>
      <c r="TMN11" s="18"/>
      <c r="TMO11" s="18"/>
      <c r="TMP11" s="18"/>
      <c r="TMQ11" s="18"/>
      <c r="TMR11" s="18"/>
      <c r="TMS11" s="18"/>
      <c r="TMT11" s="18"/>
      <c r="TMU11" s="18"/>
      <c r="TMV11" s="18"/>
      <c r="TMW11" s="18"/>
      <c r="TMX11" s="18"/>
      <c r="TMY11" s="18"/>
      <c r="TMZ11" s="18"/>
      <c r="TNA11" s="18"/>
      <c r="TNB11" s="18"/>
      <c r="TNC11" s="18"/>
      <c r="TND11" s="18"/>
      <c r="TNE11" s="18"/>
      <c r="TNF11" s="18"/>
      <c r="TNG11" s="18"/>
      <c r="TNH11" s="18"/>
      <c r="TNI11" s="18"/>
      <c r="TNJ11" s="18"/>
      <c r="TNK11" s="18"/>
      <c r="TNL11" s="18"/>
      <c r="TNM11" s="18"/>
      <c r="TNN11" s="18"/>
      <c r="TNO11" s="18"/>
      <c r="TNP11" s="18"/>
      <c r="TNQ11" s="18"/>
      <c r="TNR11" s="18"/>
      <c r="TNS11" s="18"/>
      <c r="TNT11" s="18"/>
      <c r="TNU11" s="18"/>
      <c r="TNV11" s="18"/>
      <c r="TNW11" s="18"/>
      <c r="TNX11" s="18"/>
      <c r="TNY11" s="18"/>
      <c r="TNZ11" s="18"/>
      <c r="TOA11" s="18"/>
      <c r="TOB11" s="18"/>
      <c r="TOC11" s="18"/>
      <c r="TOD11" s="18"/>
      <c r="TOE11" s="18"/>
      <c r="TOF11" s="18"/>
      <c r="TOG11" s="18"/>
      <c r="TOH11" s="18"/>
      <c r="TOI11" s="18"/>
      <c r="TOJ11" s="18"/>
      <c r="TOK11" s="18"/>
      <c r="TOL11" s="18"/>
      <c r="TOM11" s="18"/>
      <c r="TON11" s="18"/>
      <c r="TOO11" s="18"/>
      <c r="TOP11" s="18"/>
      <c r="TOQ11" s="18"/>
      <c r="TOR11" s="18"/>
      <c r="TOS11" s="18"/>
      <c r="TOT11" s="18"/>
      <c r="TOU11" s="18"/>
      <c r="TOV11" s="18"/>
      <c r="TOW11" s="18"/>
      <c r="TOX11" s="18"/>
      <c r="TOY11" s="18"/>
      <c r="TOZ11" s="18"/>
      <c r="TPA11" s="18"/>
      <c r="TPB11" s="18"/>
      <c r="TPC11" s="18"/>
      <c r="TPD11" s="18"/>
      <c r="TPE11" s="18"/>
      <c r="TPF11" s="18"/>
      <c r="TPG11" s="18"/>
      <c r="TPH11" s="18"/>
      <c r="TPI11" s="18"/>
      <c r="TPJ11" s="18"/>
      <c r="TPK11" s="18"/>
      <c r="TPL11" s="18"/>
      <c r="TPM11" s="18"/>
      <c r="TPN11" s="18"/>
      <c r="TPO11" s="18"/>
      <c r="TPP11" s="18"/>
      <c r="TPQ11" s="18"/>
      <c r="TPR11" s="18"/>
      <c r="TPS11" s="18"/>
      <c r="TPT11" s="18"/>
      <c r="TPU11" s="18"/>
      <c r="TPV11" s="18"/>
      <c r="TPW11" s="18"/>
      <c r="TPX11" s="18"/>
      <c r="TPY11" s="18"/>
      <c r="TPZ11" s="18"/>
      <c r="TQA11" s="18"/>
      <c r="TQB11" s="18"/>
      <c r="TQC11" s="18"/>
      <c r="TQD11" s="18"/>
      <c r="TQE11" s="18"/>
      <c r="TQF11" s="18"/>
      <c r="TQG11" s="18"/>
      <c r="TQH11" s="18"/>
      <c r="TQI11" s="18"/>
      <c r="TQJ11" s="18"/>
      <c r="TQK11" s="18"/>
      <c r="TQL11" s="18"/>
      <c r="TQM11" s="18"/>
      <c r="TQN11" s="18"/>
      <c r="TQO11" s="18"/>
      <c r="TQP11" s="18"/>
      <c r="TQQ11" s="18"/>
      <c r="TQR11" s="18"/>
      <c r="TQS11" s="18"/>
      <c r="TQT11" s="18"/>
      <c r="TQU11" s="18"/>
      <c r="TQV11" s="18"/>
      <c r="TQW11" s="18"/>
      <c r="TQX11" s="18"/>
      <c r="TQY11" s="18"/>
      <c r="TQZ11" s="18"/>
      <c r="TRA11" s="18"/>
      <c r="TRB11" s="18"/>
      <c r="TRC11" s="18"/>
      <c r="TRD11" s="18"/>
      <c r="TRE11" s="18"/>
      <c r="TRF11" s="18"/>
      <c r="TRG11" s="18"/>
      <c r="TRH11" s="18"/>
      <c r="TRI11" s="18"/>
      <c r="TRJ11" s="18"/>
      <c r="TRK11" s="18"/>
      <c r="TRL11" s="18"/>
      <c r="TRM11" s="18"/>
      <c r="TRN11" s="18"/>
      <c r="TRO11" s="18"/>
      <c r="TRP11" s="18"/>
      <c r="TRQ11" s="18"/>
      <c r="TRR11" s="18"/>
      <c r="TRS11" s="18"/>
      <c r="TRT11" s="18"/>
      <c r="TRU11" s="18"/>
      <c r="TRV11" s="18"/>
      <c r="TRW11" s="18"/>
      <c r="TRX11" s="18"/>
      <c r="TRY11" s="18"/>
      <c r="TRZ11" s="18"/>
      <c r="TSA11" s="18"/>
      <c r="TSB11" s="18"/>
      <c r="TSC11" s="18"/>
      <c r="TSD11" s="18"/>
      <c r="TSE11" s="18"/>
      <c r="TSF11" s="18"/>
      <c r="TSG11" s="18"/>
      <c r="TSH11" s="18"/>
      <c r="TSI11" s="18"/>
      <c r="TSJ11" s="18"/>
      <c r="TSK11" s="18"/>
      <c r="TSL11" s="18"/>
      <c r="TSM11" s="18"/>
      <c r="TSN11" s="18"/>
      <c r="TSO11" s="18"/>
      <c r="TSP11" s="18"/>
      <c r="TSQ11" s="18"/>
      <c r="TSR11" s="18"/>
      <c r="TSS11" s="18"/>
      <c r="TST11" s="18"/>
      <c r="TSU11" s="18"/>
      <c r="TSV11" s="18"/>
      <c r="TSW11" s="18"/>
      <c r="TSX11" s="18"/>
      <c r="TSY11" s="18"/>
      <c r="TSZ11" s="18"/>
      <c r="TTA11" s="18"/>
      <c r="TTB11" s="18"/>
      <c r="TTC11" s="18"/>
      <c r="TTD11" s="18"/>
      <c r="TTE11" s="18"/>
      <c r="TTF11" s="18"/>
      <c r="TTG11" s="18"/>
      <c r="TTH11" s="18"/>
      <c r="TTI11" s="18"/>
      <c r="TTJ11" s="18"/>
      <c r="TTK11" s="18"/>
      <c r="TTL11" s="18"/>
      <c r="TTM11" s="18"/>
      <c r="TTN11" s="18"/>
      <c r="TTO11" s="18"/>
      <c r="TTP11" s="18"/>
      <c r="TTQ11" s="18"/>
      <c r="TTR11" s="18"/>
      <c r="TTS11" s="18"/>
      <c r="TTT11" s="18"/>
      <c r="TTU11" s="18"/>
      <c r="TTV11" s="18"/>
      <c r="TTW11" s="18"/>
      <c r="TTX11" s="18"/>
      <c r="TTY11" s="18"/>
      <c r="TTZ11" s="18"/>
      <c r="TUA11" s="18"/>
      <c r="TUB11" s="18"/>
      <c r="TUC11" s="18"/>
      <c r="TUD11" s="18"/>
      <c r="TUE11" s="18"/>
      <c r="TUF11" s="18"/>
      <c r="TUG11" s="18"/>
      <c r="TUH11" s="18"/>
      <c r="TUI11" s="18"/>
      <c r="TUJ11" s="18"/>
      <c r="TUK11" s="18"/>
      <c r="TUL11" s="18"/>
      <c r="TUM11" s="18"/>
      <c r="TUN11" s="18"/>
      <c r="TUO11" s="18"/>
      <c r="TUP11" s="18"/>
      <c r="TUQ11" s="18"/>
      <c r="TUR11" s="18"/>
      <c r="TUS11" s="18"/>
      <c r="TUT11" s="18"/>
      <c r="TUU11" s="18"/>
      <c r="TUV11" s="18"/>
      <c r="TUW11" s="18"/>
      <c r="TUX11" s="18"/>
      <c r="TUY11" s="18"/>
      <c r="TUZ11" s="18"/>
      <c r="TVA11" s="18"/>
      <c r="TVB11" s="18"/>
      <c r="TVC11" s="18"/>
      <c r="TVD11" s="18"/>
      <c r="TVE11" s="18"/>
      <c r="TVF11" s="18"/>
      <c r="TVG11" s="18"/>
      <c r="TVH11" s="18"/>
      <c r="TVI11" s="18"/>
      <c r="TVJ11" s="18"/>
      <c r="TVK11" s="18"/>
      <c r="TVL11" s="18"/>
      <c r="TVM11" s="18"/>
      <c r="TVN11" s="18"/>
      <c r="TVO11" s="18"/>
      <c r="TVP11" s="18"/>
      <c r="TVQ11" s="18"/>
      <c r="TVR11" s="18"/>
      <c r="TVS11" s="18"/>
      <c r="TVT11" s="18"/>
      <c r="TVU11" s="18"/>
      <c r="TVV11" s="18"/>
      <c r="TVW11" s="18"/>
      <c r="TVX11" s="18"/>
      <c r="TVY11" s="18"/>
      <c r="TVZ11" s="18"/>
      <c r="TWA11" s="18"/>
      <c r="TWB11" s="18"/>
      <c r="TWC11" s="18"/>
      <c r="TWD11" s="18"/>
      <c r="TWE11" s="18"/>
      <c r="TWF11" s="18"/>
      <c r="TWG11" s="18"/>
      <c r="TWH11" s="18"/>
      <c r="TWI11" s="18"/>
      <c r="TWJ11" s="18"/>
      <c r="TWK11" s="18"/>
      <c r="TWL11" s="18"/>
      <c r="TWM11" s="18"/>
      <c r="TWN11" s="18"/>
      <c r="TWO11" s="18"/>
      <c r="TWP11" s="18"/>
      <c r="TWQ11" s="18"/>
      <c r="TWR11" s="18"/>
      <c r="TWS11" s="18"/>
      <c r="TWT11" s="18"/>
      <c r="TWU11" s="18"/>
      <c r="TWV11" s="18"/>
      <c r="TWW11" s="18"/>
      <c r="TWX11" s="18"/>
      <c r="TWY11" s="18"/>
      <c r="TWZ11" s="18"/>
      <c r="TXA11" s="18"/>
      <c r="TXB11" s="18"/>
      <c r="TXC11" s="18"/>
      <c r="TXD11" s="18"/>
      <c r="TXE11" s="18"/>
      <c r="TXF11" s="18"/>
      <c r="TXG11" s="18"/>
      <c r="TXH11" s="18"/>
      <c r="TXI11" s="18"/>
      <c r="TXJ11" s="18"/>
      <c r="TXK11" s="18"/>
      <c r="TXL11" s="18"/>
      <c r="TXM11" s="18"/>
      <c r="TXN11" s="18"/>
      <c r="TXO11" s="18"/>
      <c r="TXP11" s="18"/>
      <c r="TXQ11" s="18"/>
      <c r="TXR11" s="18"/>
      <c r="TXS11" s="18"/>
      <c r="TXT11" s="18"/>
      <c r="TXU11" s="18"/>
      <c r="TXV11" s="18"/>
      <c r="TXW11" s="18"/>
      <c r="TXX11" s="18"/>
      <c r="TXY11" s="18"/>
      <c r="TXZ11" s="18"/>
      <c r="TYA11" s="18"/>
      <c r="TYB11" s="18"/>
      <c r="TYC11" s="18"/>
      <c r="TYD11" s="18"/>
      <c r="TYE11" s="18"/>
      <c r="TYF11" s="18"/>
      <c r="TYG11" s="18"/>
      <c r="TYH11" s="18"/>
      <c r="TYI11" s="18"/>
      <c r="TYJ11" s="18"/>
      <c r="TYK11" s="18"/>
      <c r="TYL11" s="18"/>
      <c r="TYM11" s="18"/>
      <c r="TYN11" s="18"/>
      <c r="TYO11" s="18"/>
      <c r="TYP11" s="18"/>
      <c r="TYQ11" s="18"/>
      <c r="TYR11" s="18"/>
      <c r="TYS11" s="18"/>
      <c r="TYT11" s="18"/>
      <c r="TYU11" s="18"/>
      <c r="TYV11" s="18"/>
      <c r="TYW11" s="18"/>
      <c r="TYX11" s="18"/>
      <c r="TYY11" s="18"/>
      <c r="TYZ11" s="18"/>
      <c r="TZA11" s="18"/>
      <c r="TZB11" s="18"/>
      <c r="TZC11" s="18"/>
      <c r="TZD11" s="18"/>
      <c r="TZE11" s="18"/>
      <c r="TZF11" s="18"/>
      <c r="TZG11" s="18"/>
      <c r="TZH11" s="18"/>
      <c r="TZI11" s="18"/>
      <c r="TZJ11" s="18"/>
      <c r="TZK11" s="18"/>
      <c r="TZL11" s="18"/>
      <c r="TZM11" s="18"/>
      <c r="TZN11" s="18"/>
      <c r="TZO11" s="18"/>
      <c r="TZP11" s="18"/>
      <c r="TZQ11" s="18"/>
      <c r="TZR11" s="18"/>
      <c r="TZS11" s="18"/>
      <c r="TZT11" s="18"/>
      <c r="TZU11" s="18"/>
      <c r="TZV11" s="18"/>
      <c r="TZW11" s="18"/>
      <c r="TZX11" s="18"/>
      <c r="TZY11" s="18"/>
      <c r="TZZ11" s="18"/>
      <c r="UAA11" s="18"/>
      <c r="UAB11" s="18"/>
      <c r="UAC11" s="18"/>
      <c r="UAD11" s="18"/>
      <c r="UAE11" s="18"/>
      <c r="UAF11" s="18"/>
      <c r="UAG11" s="18"/>
      <c r="UAH11" s="18"/>
      <c r="UAI11" s="18"/>
      <c r="UAJ11" s="18"/>
      <c r="UAK11" s="18"/>
      <c r="UAL11" s="18"/>
      <c r="UAM11" s="18"/>
      <c r="UAN11" s="18"/>
      <c r="UAO11" s="18"/>
      <c r="UAP11" s="18"/>
      <c r="UAQ11" s="18"/>
      <c r="UAR11" s="18"/>
      <c r="UAS11" s="18"/>
      <c r="UAT11" s="18"/>
      <c r="UAU11" s="18"/>
      <c r="UAV11" s="18"/>
      <c r="UAW11" s="18"/>
      <c r="UAX11" s="18"/>
      <c r="UAY11" s="18"/>
      <c r="UAZ11" s="18"/>
      <c r="UBA11" s="18"/>
      <c r="UBB11" s="18"/>
      <c r="UBC11" s="18"/>
      <c r="UBD11" s="18"/>
      <c r="UBE11" s="18"/>
      <c r="UBF11" s="18"/>
      <c r="UBG11" s="18"/>
      <c r="UBH11" s="18"/>
      <c r="UBI11" s="18"/>
      <c r="UBJ11" s="18"/>
      <c r="UBK11" s="18"/>
      <c r="UBL11" s="18"/>
      <c r="UBM11" s="18"/>
      <c r="UBN11" s="18"/>
      <c r="UBO11" s="18"/>
      <c r="UBP11" s="18"/>
      <c r="UBQ11" s="18"/>
      <c r="UBR11" s="18"/>
      <c r="UBS11" s="18"/>
      <c r="UBT11" s="18"/>
      <c r="UBU11" s="18"/>
      <c r="UBV11" s="18"/>
      <c r="UBW11" s="18"/>
      <c r="UBX11" s="18"/>
      <c r="UBY11" s="18"/>
      <c r="UBZ11" s="18"/>
      <c r="UCA11" s="18"/>
      <c r="UCB11" s="18"/>
      <c r="UCC11" s="18"/>
      <c r="UCD11" s="18"/>
      <c r="UCE11" s="18"/>
      <c r="UCF11" s="18"/>
      <c r="UCG11" s="18"/>
      <c r="UCH11" s="18"/>
      <c r="UCI11" s="18"/>
      <c r="UCJ11" s="18"/>
      <c r="UCK11" s="18"/>
      <c r="UCL11" s="18"/>
      <c r="UCM11" s="18"/>
      <c r="UCN11" s="18"/>
      <c r="UCO11" s="18"/>
      <c r="UCP11" s="18"/>
      <c r="UCQ11" s="18"/>
      <c r="UCR11" s="18"/>
      <c r="UCS11" s="18"/>
      <c r="UCT11" s="18"/>
      <c r="UCU11" s="18"/>
      <c r="UCV11" s="18"/>
      <c r="UCW11" s="18"/>
      <c r="UCX11" s="18"/>
      <c r="UCY11" s="18"/>
      <c r="UCZ11" s="18"/>
      <c r="UDA11" s="18"/>
      <c r="UDB11" s="18"/>
      <c r="UDC11" s="18"/>
      <c r="UDD11" s="18"/>
      <c r="UDE11" s="18"/>
      <c r="UDF11" s="18"/>
      <c r="UDG11" s="18"/>
      <c r="UDH11" s="18"/>
      <c r="UDI11" s="18"/>
      <c r="UDJ11" s="18"/>
      <c r="UDK11" s="18"/>
      <c r="UDL11" s="18"/>
      <c r="UDM11" s="18"/>
      <c r="UDN11" s="18"/>
      <c r="UDO11" s="18"/>
      <c r="UDP11" s="18"/>
      <c r="UDQ11" s="18"/>
      <c r="UDR11" s="18"/>
      <c r="UDS11" s="18"/>
      <c r="UDT11" s="18"/>
      <c r="UDU11" s="18"/>
      <c r="UDV11" s="18"/>
      <c r="UDW11" s="18"/>
      <c r="UDX11" s="18"/>
      <c r="UDY11" s="18"/>
      <c r="UDZ11" s="18"/>
      <c r="UEA11" s="18"/>
      <c r="UEB11" s="18"/>
      <c r="UEC11" s="18"/>
      <c r="UED11" s="18"/>
      <c r="UEE11" s="18"/>
      <c r="UEF11" s="18"/>
      <c r="UEG11" s="18"/>
      <c r="UEH11" s="18"/>
      <c r="UEI11" s="18"/>
      <c r="UEJ11" s="18"/>
      <c r="UEK11" s="18"/>
      <c r="UEL11" s="18"/>
      <c r="UEM11" s="18"/>
      <c r="UEN11" s="18"/>
      <c r="UEO11" s="18"/>
      <c r="UEP11" s="18"/>
      <c r="UEQ11" s="18"/>
      <c r="UER11" s="18"/>
      <c r="UES11" s="18"/>
      <c r="UET11" s="18"/>
      <c r="UEU11" s="18"/>
      <c r="UEV11" s="18"/>
      <c r="UEW11" s="18"/>
      <c r="UEX11" s="18"/>
      <c r="UEY11" s="18"/>
      <c r="UEZ11" s="18"/>
      <c r="UFA11" s="18"/>
      <c r="UFB11" s="18"/>
      <c r="UFC11" s="18"/>
      <c r="UFD11" s="18"/>
      <c r="UFE11" s="18"/>
      <c r="UFF11" s="18"/>
      <c r="UFG11" s="18"/>
      <c r="UFH11" s="18"/>
      <c r="UFI11" s="18"/>
      <c r="UFJ11" s="18"/>
      <c r="UFK11" s="18"/>
      <c r="UFL11" s="18"/>
      <c r="UFM11" s="18"/>
      <c r="UFN11" s="18"/>
      <c r="UFO11" s="18"/>
      <c r="UFP11" s="18"/>
      <c r="UFQ11" s="18"/>
      <c r="UFR11" s="18"/>
      <c r="UFS11" s="18"/>
      <c r="UFT11" s="18"/>
      <c r="UFU11" s="18"/>
      <c r="UFV11" s="18"/>
      <c r="UFW11" s="18"/>
      <c r="UFX11" s="18"/>
      <c r="UFY11" s="18"/>
      <c r="UFZ11" s="18"/>
      <c r="UGA11" s="18"/>
      <c r="UGB11" s="18"/>
      <c r="UGC11" s="18"/>
      <c r="UGD11" s="18"/>
      <c r="UGE11" s="18"/>
      <c r="UGF11" s="18"/>
      <c r="UGG11" s="18"/>
      <c r="UGH11" s="18"/>
      <c r="UGI11" s="18"/>
      <c r="UGJ11" s="18"/>
      <c r="UGK11" s="18"/>
      <c r="UGL11" s="18"/>
      <c r="UGM11" s="18"/>
      <c r="UGN11" s="18"/>
      <c r="UGO11" s="18"/>
      <c r="UGP11" s="18"/>
      <c r="UGQ11" s="18"/>
      <c r="UGR11" s="18"/>
      <c r="UGS11" s="18"/>
      <c r="UGT11" s="18"/>
      <c r="UGU11" s="18"/>
      <c r="UGV11" s="18"/>
      <c r="UGW11" s="18"/>
      <c r="UGX11" s="18"/>
      <c r="UGY11" s="18"/>
      <c r="UGZ11" s="18"/>
      <c r="UHA11" s="18"/>
      <c r="UHB11" s="18"/>
      <c r="UHC11" s="18"/>
      <c r="UHD11" s="18"/>
      <c r="UHE11" s="18"/>
      <c r="UHF11" s="18"/>
      <c r="UHG11" s="18"/>
      <c r="UHH11" s="18"/>
      <c r="UHI11" s="18"/>
      <c r="UHJ11" s="18"/>
      <c r="UHK11" s="18"/>
      <c r="UHL11" s="18"/>
      <c r="UHM11" s="18"/>
      <c r="UHN11" s="18"/>
      <c r="UHO11" s="18"/>
      <c r="UHP11" s="18"/>
      <c r="UHQ11" s="18"/>
      <c r="UHR11" s="18"/>
      <c r="UHS11" s="18"/>
      <c r="UHT11" s="18"/>
      <c r="UHU11" s="18"/>
      <c r="UHV11" s="18"/>
      <c r="UHW11" s="18"/>
      <c r="UHX11" s="18"/>
      <c r="UHY11" s="18"/>
      <c r="UHZ11" s="18"/>
      <c r="UIA11" s="18"/>
      <c r="UIB11" s="18"/>
      <c r="UIC11" s="18"/>
      <c r="UID11" s="18"/>
      <c r="UIE11" s="18"/>
      <c r="UIF11" s="18"/>
      <c r="UIG11" s="18"/>
      <c r="UIH11" s="18"/>
      <c r="UII11" s="18"/>
      <c r="UIJ11" s="18"/>
      <c r="UIK11" s="18"/>
      <c r="UIL11" s="18"/>
      <c r="UIM11" s="18"/>
      <c r="UIN11" s="18"/>
      <c r="UIO11" s="18"/>
      <c r="UIP11" s="18"/>
      <c r="UIQ11" s="18"/>
      <c r="UIR11" s="18"/>
      <c r="UIS11" s="18"/>
      <c r="UIT11" s="18"/>
      <c r="UIU11" s="18"/>
      <c r="UIV11" s="18"/>
      <c r="UIW11" s="18"/>
      <c r="UIX11" s="18"/>
      <c r="UIY11" s="18"/>
      <c r="UIZ11" s="18"/>
      <c r="UJA11" s="18"/>
      <c r="UJB11" s="18"/>
      <c r="UJC11" s="18"/>
      <c r="UJD11" s="18"/>
      <c r="UJE11" s="18"/>
      <c r="UJF11" s="18"/>
      <c r="UJG11" s="18"/>
      <c r="UJH11" s="18"/>
      <c r="UJI11" s="18"/>
      <c r="UJJ11" s="18"/>
      <c r="UJK11" s="18"/>
      <c r="UJL11" s="18"/>
      <c r="UJM11" s="18"/>
      <c r="UJN11" s="18"/>
      <c r="UJO11" s="18"/>
      <c r="UJP11" s="18"/>
      <c r="UJQ11" s="18"/>
      <c r="UJR11" s="18"/>
      <c r="UJS11" s="18"/>
      <c r="UJT11" s="18"/>
      <c r="UJU11" s="18"/>
      <c r="UJV11" s="18"/>
      <c r="UJW11" s="18"/>
      <c r="UJX11" s="18"/>
      <c r="UJY11" s="18"/>
      <c r="UJZ11" s="18"/>
      <c r="UKA11" s="18"/>
      <c r="UKB11" s="18"/>
      <c r="UKC11" s="18"/>
      <c r="UKD11" s="18"/>
      <c r="UKE11" s="18"/>
      <c r="UKF11" s="18"/>
      <c r="UKG11" s="18"/>
      <c r="UKH11" s="18"/>
      <c r="UKI11" s="18"/>
      <c r="UKJ11" s="18"/>
      <c r="UKK11" s="18"/>
      <c r="UKL11" s="18"/>
      <c r="UKM11" s="18"/>
      <c r="UKN11" s="18"/>
      <c r="UKO11" s="18"/>
      <c r="UKP11" s="18"/>
      <c r="UKQ11" s="18"/>
      <c r="UKR11" s="18"/>
      <c r="UKS11" s="18"/>
      <c r="UKT11" s="18"/>
      <c r="UKU11" s="18"/>
      <c r="UKV11" s="18"/>
      <c r="UKW11" s="18"/>
      <c r="UKX11" s="18"/>
      <c r="UKY11" s="18"/>
      <c r="UKZ11" s="18"/>
      <c r="ULA11" s="18"/>
      <c r="ULB11" s="18"/>
      <c r="ULC11" s="18"/>
      <c r="ULD11" s="18"/>
      <c r="ULE11" s="18"/>
      <c r="ULF11" s="18"/>
      <c r="ULG11" s="18"/>
      <c r="ULH11" s="18"/>
      <c r="ULI11" s="18"/>
      <c r="ULJ11" s="18"/>
      <c r="ULK11" s="18"/>
      <c r="ULL11" s="18"/>
      <c r="ULM11" s="18"/>
      <c r="ULN11" s="18"/>
      <c r="ULO11" s="18"/>
      <c r="ULP11" s="18"/>
      <c r="ULQ11" s="18"/>
      <c r="ULR11" s="18"/>
      <c r="ULS11" s="18"/>
      <c r="ULT11" s="18"/>
      <c r="ULU11" s="18"/>
      <c r="ULV11" s="18"/>
      <c r="ULW11" s="18"/>
      <c r="ULX11" s="18"/>
      <c r="ULY11" s="18"/>
      <c r="ULZ11" s="18"/>
      <c r="UMA11" s="18"/>
      <c r="UMB11" s="18"/>
      <c r="UMC11" s="18"/>
      <c r="UMD11" s="18"/>
      <c r="UME11" s="18"/>
      <c r="UMF11" s="18"/>
      <c r="UMG11" s="18"/>
      <c r="UMH11" s="18"/>
      <c r="UMI11" s="18"/>
      <c r="UMJ11" s="18"/>
      <c r="UMK11" s="18"/>
      <c r="UML11" s="18"/>
      <c r="UMM11" s="18"/>
      <c r="UMN11" s="18"/>
      <c r="UMO11" s="18"/>
      <c r="UMP11" s="18"/>
      <c r="UMQ11" s="18"/>
      <c r="UMR11" s="18"/>
      <c r="UMS11" s="18"/>
      <c r="UMT11" s="18"/>
      <c r="UMU11" s="18"/>
      <c r="UMV11" s="18"/>
      <c r="UMW11" s="18"/>
      <c r="UMX11" s="18"/>
      <c r="UMY11" s="18"/>
      <c r="UMZ11" s="18"/>
      <c r="UNA11" s="18"/>
      <c r="UNB11" s="18"/>
      <c r="UNC11" s="18"/>
      <c r="UND11" s="18"/>
      <c r="UNE11" s="18"/>
      <c r="UNF11" s="18"/>
      <c r="UNG11" s="18"/>
      <c r="UNH11" s="18"/>
      <c r="UNI11" s="18"/>
      <c r="UNJ11" s="18"/>
      <c r="UNK11" s="18"/>
      <c r="UNL11" s="18"/>
      <c r="UNM11" s="18"/>
      <c r="UNN11" s="18"/>
      <c r="UNO11" s="18"/>
      <c r="UNP11" s="18"/>
      <c r="UNQ11" s="18"/>
      <c r="UNR11" s="18"/>
      <c r="UNS11" s="18"/>
      <c r="UNT11" s="18"/>
      <c r="UNU11" s="18"/>
      <c r="UNV11" s="18"/>
      <c r="UNW11" s="18"/>
      <c r="UNX11" s="18"/>
      <c r="UNY11" s="18"/>
      <c r="UNZ11" s="18"/>
      <c r="UOA11" s="18"/>
      <c r="UOB11" s="18"/>
      <c r="UOC11" s="18"/>
      <c r="UOD11" s="18"/>
      <c r="UOE11" s="18"/>
      <c r="UOF11" s="18"/>
      <c r="UOG11" s="18"/>
      <c r="UOH11" s="18"/>
      <c r="UOI11" s="18"/>
      <c r="UOJ11" s="18"/>
      <c r="UOK11" s="18"/>
      <c r="UOL11" s="18"/>
      <c r="UOM11" s="18"/>
      <c r="UON11" s="18"/>
      <c r="UOO11" s="18"/>
      <c r="UOP11" s="18"/>
      <c r="UOQ11" s="18"/>
      <c r="UOR11" s="18"/>
      <c r="UOS11" s="18"/>
      <c r="UOT11" s="18"/>
      <c r="UOU11" s="18"/>
      <c r="UOV11" s="18"/>
      <c r="UOW11" s="18"/>
      <c r="UOX11" s="18"/>
      <c r="UOY11" s="18"/>
      <c r="UOZ11" s="18"/>
      <c r="UPA11" s="18"/>
      <c r="UPB11" s="18"/>
      <c r="UPC11" s="18"/>
      <c r="UPD11" s="18"/>
      <c r="UPE11" s="18"/>
      <c r="UPF11" s="18"/>
      <c r="UPG11" s="18"/>
      <c r="UPH11" s="18"/>
      <c r="UPI11" s="18"/>
      <c r="UPJ11" s="18"/>
      <c r="UPK11" s="18"/>
      <c r="UPL11" s="18"/>
      <c r="UPM11" s="18"/>
      <c r="UPN11" s="18"/>
      <c r="UPO11" s="18"/>
      <c r="UPP11" s="18"/>
      <c r="UPQ11" s="18"/>
      <c r="UPR11" s="18"/>
      <c r="UPS11" s="18"/>
      <c r="UPT11" s="18"/>
      <c r="UPU11" s="18"/>
      <c r="UPV11" s="18"/>
      <c r="UPW11" s="18"/>
      <c r="UPX11" s="18"/>
      <c r="UPY11" s="18"/>
      <c r="UPZ11" s="18"/>
      <c r="UQA11" s="18"/>
      <c r="UQB11" s="18"/>
      <c r="UQC11" s="18"/>
      <c r="UQD11" s="18"/>
      <c r="UQE11" s="18"/>
      <c r="UQF11" s="18"/>
      <c r="UQG11" s="18"/>
      <c r="UQH11" s="18"/>
      <c r="UQI11" s="18"/>
      <c r="UQJ11" s="18"/>
      <c r="UQK11" s="18"/>
      <c r="UQL11" s="18"/>
      <c r="UQM11" s="18"/>
      <c r="UQN11" s="18"/>
      <c r="UQO11" s="18"/>
      <c r="UQP11" s="18"/>
      <c r="UQQ11" s="18"/>
      <c r="UQR11" s="18"/>
      <c r="UQS11" s="18"/>
      <c r="UQT11" s="18"/>
      <c r="UQU11" s="18"/>
      <c r="UQV11" s="18"/>
      <c r="UQW11" s="18"/>
      <c r="UQX11" s="18"/>
      <c r="UQY11" s="18"/>
      <c r="UQZ11" s="18"/>
      <c r="URA11" s="18"/>
      <c r="URB11" s="18"/>
      <c r="URC11" s="18"/>
      <c r="URD11" s="18"/>
      <c r="URE11" s="18"/>
      <c r="URF11" s="18"/>
      <c r="URG11" s="18"/>
      <c r="URH11" s="18"/>
      <c r="URI11" s="18"/>
      <c r="URJ11" s="18"/>
      <c r="URK11" s="18"/>
      <c r="URL11" s="18"/>
      <c r="URM11" s="18"/>
      <c r="URN11" s="18"/>
      <c r="URO11" s="18"/>
      <c r="URP11" s="18"/>
      <c r="URQ11" s="18"/>
      <c r="URR11" s="18"/>
      <c r="URS11" s="18"/>
      <c r="URT11" s="18"/>
      <c r="URU11" s="18"/>
      <c r="URV11" s="18"/>
      <c r="URW11" s="18"/>
      <c r="URX11" s="18"/>
      <c r="URY11" s="18"/>
      <c r="URZ11" s="18"/>
      <c r="USA11" s="18"/>
      <c r="USB11" s="18"/>
      <c r="USC11" s="18"/>
      <c r="USD11" s="18"/>
      <c r="USE11" s="18"/>
      <c r="USF11" s="18"/>
      <c r="USG11" s="18"/>
      <c r="USH11" s="18"/>
      <c r="USI11" s="18"/>
      <c r="USJ11" s="18"/>
      <c r="USK11" s="18"/>
      <c r="USL11" s="18"/>
      <c r="USM11" s="18"/>
      <c r="USN11" s="18"/>
      <c r="USO11" s="18"/>
      <c r="USP11" s="18"/>
      <c r="USQ11" s="18"/>
      <c r="USR11" s="18"/>
      <c r="USS11" s="18"/>
      <c r="UST11" s="18"/>
      <c r="USU11" s="18"/>
      <c r="USV11" s="18"/>
      <c r="USW11" s="18"/>
      <c r="USX11" s="18"/>
      <c r="USY11" s="18"/>
      <c r="USZ11" s="18"/>
      <c r="UTA11" s="18"/>
      <c r="UTB11" s="18"/>
      <c r="UTC11" s="18"/>
      <c r="UTD11" s="18"/>
      <c r="UTE11" s="18"/>
      <c r="UTF11" s="18"/>
      <c r="UTG11" s="18"/>
      <c r="UTH11" s="18"/>
      <c r="UTI11" s="18"/>
      <c r="UTJ11" s="18"/>
      <c r="UTK11" s="18"/>
      <c r="UTL11" s="18"/>
      <c r="UTM11" s="18"/>
      <c r="UTN11" s="18"/>
      <c r="UTO11" s="18"/>
      <c r="UTP11" s="18"/>
      <c r="UTQ11" s="18"/>
      <c r="UTR11" s="18"/>
      <c r="UTS11" s="18"/>
      <c r="UTT11" s="18"/>
      <c r="UTU11" s="18"/>
      <c r="UTV11" s="18"/>
      <c r="UTW11" s="18"/>
      <c r="UTX11" s="18"/>
      <c r="UTY11" s="18"/>
      <c r="UTZ11" s="18"/>
      <c r="UUA11" s="18"/>
      <c r="UUB11" s="18"/>
      <c r="UUC11" s="18"/>
      <c r="UUD11" s="18"/>
      <c r="UUE11" s="18"/>
      <c r="UUF11" s="18"/>
      <c r="UUG11" s="18"/>
      <c r="UUH11" s="18"/>
      <c r="UUI11" s="18"/>
      <c r="UUJ11" s="18"/>
      <c r="UUK11" s="18"/>
      <c r="UUL11" s="18"/>
      <c r="UUM11" s="18"/>
      <c r="UUN11" s="18"/>
      <c r="UUO11" s="18"/>
      <c r="UUP11" s="18"/>
      <c r="UUQ11" s="18"/>
      <c r="UUR11" s="18"/>
      <c r="UUS11" s="18"/>
      <c r="UUT11" s="18"/>
      <c r="UUU11" s="18"/>
      <c r="UUV11" s="18"/>
      <c r="UUW11" s="18"/>
      <c r="UUX11" s="18"/>
      <c r="UUY11" s="18"/>
      <c r="UUZ11" s="18"/>
      <c r="UVA11" s="18"/>
      <c r="UVB11" s="18"/>
      <c r="UVC11" s="18"/>
      <c r="UVD11" s="18"/>
      <c r="UVE11" s="18"/>
      <c r="UVF11" s="18"/>
      <c r="UVG11" s="18"/>
      <c r="UVH11" s="18"/>
      <c r="UVI11" s="18"/>
      <c r="UVJ11" s="18"/>
      <c r="UVK11" s="18"/>
      <c r="UVL11" s="18"/>
      <c r="UVM11" s="18"/>
      <c r="UVN11" s="18"/>
      <c r="UVO11" s="18"/>
      <c r="UVP11" s="18"/>
      <c r="UVQ11" s="18"/>
      <c r="UVR11" s="18"/>
      <c r="UVS11" s="18"/>
      <c r="UVT11" s="18"/>
      <c r="UVU11" s="18"/>
      <c r="UVV11" s="18"/>
      <c r="UVW11" s="18"/>
      <c r="UVX11" s="18"/>
      <c r="UVY11" s="18"/>
      <c r="UVZ11" s="18"/>
      <c r="UWA11" s="18"/>
      <c r="UWB11" s="18"/>
      <c r="UWC11" s="18"/>
      <c r="UWD11" s="18"/>
      <c r="UWE11" s="18"/>
      <c r="UWF11" s="18"/>
      <c r="UWG11" s="18"/>
      <c r="UWH11" s="18"/>
      <c r="UWI11" s="18"/>
      <c r="UWJ11" s="18"/>
      <c r="UWK11" s="18"/>
      <c r="UWL11" s="18"/>
      <c r="UWM11" s="18"/>
      <c r="UWN11" s="18"/>
      <c r="UWO11" s="18"/>
      <c r="UWP11" s="18"/>
      <c r="UWQ11" s="18"/>
      <c r="UWR11" s="18"/>
      <c r="UWS11" s="18"/>
      <c r="UWT11" s="18"/>
      <c r="UWU11" s="18"/>
      <c r="UWV11" s="18"/>
      <c r="UWW11" s="18"/>
      <c r="UWX11" s="18"/>
      <c r="UWY11" s="18"/>
      <c r="UWZ11" s="18"/>
      <c r="UXA11" s="18"/>
      <c r="UXB11" s="18"/>
      <c r="UXC11" s="18"/>
      <c r="UXD11" s="18"/>
      <c r="UXE11" s="18"/>
      <c r="UXF11" s="18"/>
      <c r="UXG11" s="18"/>
      <c r="UXH11" s="18"/>
      <c r="UXI11" s="18"/>
      <c r="UXJ11" s="18"/>
      <c r="UXK11" s="18"/>
      <c r="UXL11" s="18"/>
      <c r="UXM11" s="18"/>
      <c r="UXN11" s="18"/>
      <c r="UXO11" s="18"/>
      <c r="UXP11" s="18"/>
      <c r="UXQ11" s="18"/>
      <c r="UXR11" s="18"/>
      <c r="UXS11" s="18"/>
      <c r="UXT11" s="18"/>
      <c r="UXU11" s="18"/>
      <c r="UXV11" s="18"/>
      <c r="UXW11" s="18"/>
      <c r="UXX11" s="18"/>
      <c r="UXY11" s="18"/>
      <c r="UXZ11" s="18"/>
      <c r="UYA11" s="18"/>
      <c r="UYB11" s="18"/>
      <c r="UYC11" s="18"/>
      <c r="UYD11" s="18"/>
      <c r="UYE11" s="18"/>
      <c r="UYF11" s="18"/>
      <c r="UYG11" s="18"/>
      <c r="UYH11" s="18"/>
      <c r="UYI11" s="18"/>
      <c r="UYJ11" s="18"/>
      <c r="UYK11" s="18"/>
      <c r="UYL11" s="18"/>
      <c r="UYM11" s="18"/>
      <c r="UYN11" s="18"/>
      <c r="UYO11" s="18"/>
      <c r="UYP11" s="18"/>
      <c r="UYQ11" s="18"/>
      <c r="UYR11" s="18"/>
      <c r="UYS11" s="18"/>
      <c r="UYT11" s="18"/>
      <c r="UYU11" s="18"/>
      <c r="UYV11" s="18"/>
      <c r="UYW11" s="18"/>
      <c r="UYX11" s="18"/>
      <c r="UYY11" s="18"/>
      <c r="UYZ11" s="18"/>
      <c r="UZA11" s="18"/>
      <c r="UZB11" s="18"/>
      <c r="UZC11" s="18"/>
      <c r="UZD11" s="18"/>
      <c r="UZE11" s="18"/>
      <c r="UZF11" s="18"/>
      <c r="UZG11" s="18"/>
      <c r="UZH11" s="18"/>
      <c r="UZI11" s="18"/>
      <c r="UZJ11" s="18"/>
      <c r="UZK11" s="18"/>
      <c r="UZL11" s="18"/>
      <c r="UZM11" s="18"/>
      <c r="UZN11" s="18"/>
      <c r="UZO11" s="18"/>
      <c r="UZP11" s="18"/>
      <c r="UZQ11" s="18"/>
      <c r="UZR11" s="18"/>
      <c r="UZS11" s="18"/>
      <c r="UZT11" s="18"/>
      <c r="UZU11" s="18"/>
      <c r="UZV11" s="18"/>
      <c r="UZW11" s="18"/>
      <c r="UZX11" s="18"/>
      <c r="UZY11" s="18"/>
      <c r="UZZ11" s="18"/>
      <c r="VAA11" s="18"/>
      <c r="VAB11" s="18"/>
      <c r="VAC11" s="18"/>
      <c r="VAD11" s="18"/>
      <c r="VAE11" s="18"/>
      <c r="VAF11" s="18"/>
      <c r="VAG11" s="18"/>
      <c r="VAH11" s="18"/>
      <c r="VAI11" s="18"/>
      <c r="VAJ11" s="18"/>
      <c r="VAK11" s="18"/>
      <c r="VAL11" s="18"/>
      <c r="VAM11" s="18"/>
      <c r="VAN11" s="18"/>
      <c r="VAO11" s="18"/>
      <c r="VAP11" s="18"/>
      <c r="VAQ11" s="18"/>
      <c r="VAR11" s="18"/>
      <c r="VAS11" s="18"/>
      <c r="VAT11" s="18"/>
      <c r="VAU11" s="18"/>
      <c r="VAV11" s="18"/>
      <c r="VAW11" s="18"/>
      <c r="VAX11" s="18"/>
      <c r="VAY11" s="18"/>
      <c r="VAZ11" s="18"/>
      <c r="VBA11" s="18"/>
      <c r="VBB11" s="18"/>
      <c r="VBC11" s="18"/>
      <c r="VBD11" s="18"/>
      <c r="VBE11" s="18"/>
      <c r="VBF11" s="18"/>
      <c r="VBG11" s="18"/>
      <c r="VBH11" s="18"/>
      <c r="VBI11" s="18"/>
      <c r="VBJ11" s="18"/>
      <c r="VBK11" s="18"/>
      <c r="VBL11" s="18"/>
      <c r="VBM11" s="18"/>
      <c r="VBN11" s="18"/>
      <c r="VBO11" s="18"/>
      <c r="VBP11" s="18"/>
      <c r="VBQ11" s="18"/>
      <c r="VBR11" s="18"/>
      <c r="VBS11" s="18"/>
      <c r="VBT11" s="18"/>
      <c r="VBU11" s="18"/>
      <c r="VBV11" s="18"/>
      <c r="VBW11" s="18"/>
      <c r="VBX11" s="18"/>
      <c r="VBY11" s="18"/>
      <c r="VBZ11" s="18"/>
      <c r="VCA11" s="18"/>
      <c r="VCB11" s="18"/>
      <c r="VCC11" s="18"/>
      <c r="VCD11" s="18"/>
      <c r="VCE11" s="18"/>
      <c r="VCF11" s="18"/>
      <c r="VCG11" s="18"/>
      <c r="VCH11" s="18"/>
      <c r="VCI11" s="18"/>
      <c r="VCJ11" s="18"/>
      <c r="VCK11" s="18"/>
      <c r="VCL11" s="18"/>
      <c r="VCM11" s="18"/>
      <c r="VCN11" s="18"/>
      <c r="VCO11" s="18"/>
      <c r="VCP11" s="18"/>
      <c r="VCQ11" s="18"/>
      <c r="VCR11" s="18"/>
      <c r="VCS11" s="18"/>
      <c r="VCT11" s="18"/>
      <c r="VCU11" s="18"/>
      <c r="VCV11" s="18"/>
      <c r="VCW11" s="18"/>
      <c r="VCX11" s="18"/>
      <c r="VCY11" s="18"/>
      <c r="VCZ11" s="18"/>
      <c r="VDA11" s="18"/>
      <c r="VDB11" s="18"/>
      <c r="VDC11" s="18"/>
      <c r="VDD11" s="18"/>
      <c r="VDE11" s="18"/>
      <c r="VDF11" s="18"/>
      <c r="VDG11" s="18"/>
      <c r="VDH11" s="18"/>
      <c r="VDI11" s="18"/>
      <c r="VDJ11" s="18"/>
      <c r="VDK11" s="18"/>
      <c r="VDL11" s="18"/>
      <c r="VDM11" s="18"/>
      <c r="VDN11" s="18"/>
      <c r="VDO11" s="18"/>
      <c r="VDP11" s="18"/>
      <c r="VDQ11" s="18"/>
      <c r="VDR11" s="18"/>
      <c r="VDS11" s="18"/>
      <c r="VDT11" s="18"/>
      <c r="VDU11" s="18"/>
      <c r="VDV11" s="18"/>
      <c r="VDW11" s="18"/>
      <c r="VDX11" s="18"/>
      <c r="VDY11" s="18"/>
      <c r="VDZ11" s="18"/>
      <c r="VEA11" s="18"/>
      <c r="VEB11" s="18"/>
      <c r="VEC11" s="18"/>
      <c r="VED11" s="18"/>
      <c r="VEE11" s="18"/>
      <c r="VEF11" s="18"/>
      <c r="VEG11" s="18"/>
      <c r="VEH11" s="18"/>
      <c r="VEI11" s="18"/>
      <c r="VEJ11" s="18"/>
      <c r="VEK11" s="18"/>
      <c r="VEL11" s="18"/>
      <c r="VEM11" s="18"/>
      <c r="VEN11" s="18"/>
      <c r="VEO11" s="18"/>
      <c r="VEP11" s="18"/>
      <c r="VEQ11" s="18"/>
      <c r="VER11" s="18"/>
      <c r="VES11" s="18"/>
      <c r="VET11" s="18"/>
      <c r="VEU11" s="18"/>
      <c r="VEV11" s="18"/>
      <c r="VEW11" s="18"/>
      <c r="VEX11" s="18"/>
      <c r="VEY11" s="18"/>
      <c r="VEZ11" s="18"/>
      <c r="VFA11" s="18"/>
      <c r="VFB11" s="18"/>
      <c r="VFC11" s="18"/>
      <c r="VFD11" s="18"/>
      <c r="VFE11" s="18"/>
      <c r="VFF11" s="18"/>
      <c r="VFG11" s="18"/>
      <c r="VFH11" s="18"/>
      <c r="VFI11" s="18"/>
      <c r="VFJ11" s="18"/>
      <c r="VFK11" s="18"/>
      <c r="VFL11" s="18"/>
      <c r="VFM11" s="18"/>
      <c r="VFN11" s="18"/>
      <c r="VFO11" s="18"/>
      <c r="VFP11" s="18"/>
      <c r="VFQ11" s="18"/>
      <c r="VFR11" s="18"/>
      <c r="VFS11" s="18"/>
      <c r="VFT11" s="18"/>
      <c r="VFU11" s="18"/>
      <c r="VFV11" s="18"/>
      <c r="VFW11" s="18"/>
      <c r="VFX11" s="18"/>
      <c r="VFY11" s="18"/>
      <c r="VFZ11" s="18"/>
      <c r="VGA11" s="18"/>
      <c r="VGB11" s="18"/>
      <c r="VGC11" s="18"/>
      <c r="VGD11" s="18"/>
      <c r="VGE11" s="18"/>
      <c r="VGF11" s="18"/>
      <c r="VGG11" s="18"/>
      <c r="VGH11" s="18"/>
      <c r="VGI11" s="18"/>
      <c r="VGJ11" s="18"/>
      <c r="VGK11" s="18"/>
      <c r="VGL11" s="18"/>
      <c r="VGM11" s="18"/>
      <c r="VGN11" s="18"/>
      <c r="VGO11" s="18"/>
      <c r="VGP11" s="18"/>
      <c r="VGQ11" s="18"/>
      <c r="VGR11" s="18"/>
      <c r="VGS11" s="18"/>
      <c r="VGT11" s="18"/>
      <c r="VGU11" s="18"/>
      <c r="VGV11" s="18"/>
      <c r="VGW11" s="18"/>
      <c r="VGX11" s="18"/>
      <c r="VGY11" s="18"/>
      <c r="VGZ11" s="18"/>
      <c r="VHA11" s="18"/>
      <c r="VHB11" s="18"/>
      <c r="VHC11" s="18"/>
      <c r="VHD11" s="18"/>
      <c r="VHE11" s="18"/>
      <c r="VHF11" s="18"/>
      <c r="VHG11" s="18"/>
      <c r="VHH11" s="18"/>
      <c r="VHI11" s="18"/>
      <c r="VHJ11" s="18"/>
      <c r="VHK11" s="18"/>
      <c r="VHL11" s="18"/>
      <c r="VHM11" s="18"/>
      <c r="VHN11" s="18"/>
      <c r="VHO11" s="18"/>
      <c r="VHP11" s="18"/>
      <c r="VHQ11" s="18"/>
      <c r="VHR11" s="18"/>
      <c r="VHS11" s="18"/>
      <c r="VHT11" s="18"/>
      <c r="VHU11" s="18"/>
      <c r="VHV11" s="18"/>
      <c r="VHW11" s="18"/>
      <c r="VHX11" s="18"/>
      <c r="VHY11" s="18"/>
      <c r="VHZ11" s="18"/>
      <c r="VIA11" s="18"/>
      <c r="VIB11" s="18"/>
      <c r="VIC11" s="18"/>
      <c r="VID11" s="18"/>
      <c r="VIE11" s="18"/>
      <c r="VIF11" s="18"/>
      <c r="VIG11" s="18"/>
      <c r="VIH11" s="18"/>
      <c r="VII11" s="18"/>
      <c r="VIJ11" s="18"/>
      <c r="VIK11" s="18"/>
      <c r="VIL11" s="18"/>
      <c r="VIM11" s="18"/>
      <c r="VIN11" s="18"/>
      <c r="VIO11" s="18"/>
      <c r="VIP11" s="18"/>
      <c r="VIQ11" s="18"/>
      <c r="VIR11" s="18"/>
      <c r="VIS11" s="18"/>
      <c r="VIT11" s="18"/>
      <c r="VIU11" s="18"/>
      <c r="VIV11" s="18"/>
      <c r="VIW11" s="18"/>
      <c r="VIX11" s="18"/>
      <c r="VIY11" s="18"/>
      <c r="VIZ11" s="18"/>
      <c r="VJA11" s="18"/>
      <c r="VJB11" s="18"/>
      <c r="VJC11" s="18"/>
      <c r="VJD11" s="18"/>
      <c r="VJE11" s="18"/>
      <c r="VJF11" s="18"/>
      <c r="VJG11" s="18"/>
      <c r="VJH11" s="18"/>
      <c r="VJI11" s="18"/>
      <c r="VJJ11" s="18"/>
      <c r="VJK11" s="18"/>
      <c r="VJL11" s="18"/>
      <c r="VJM11" s="18"/>
      <c r="VJN11" s="18"/>
      <c r="VJO11" s="18"/>
      <c r="VJP11" s="18"/>
      <c r="VJQ11" s="18"/>
      <c r="VJR11" s="18"/>
      <c r="VJS11" s="18"/>
      <c r="VJT11" s="18"/>
      <c r="VJU11" s="18"/>
      <c r="VJV11" s="18"/>
      <c r="VJW11" s="18"/>
      <c r="VJX11" s="18"/>
      <c r="VJY11" s="18"/>
      <c r="VJZ11" s="18"/>
      <c r="VKA11" s="18"/>
      <c r="VKB11" s="18"/>
      <c r="VKC11" s="18"/>
      <c r="VKD11" s="18"/>
      <c r="VKE11" s="18"/>
      <c r="VKF11" s="18"/>
      <c r="VKG11" s="18"/>
      <c r="VKH11" s="18"/>
      <c r="VKI11" s="18"/>
      <c r="VKJ11" s="18"/>
      <c r="VKK11" s="18"/>
      <c r="VKL11" s="18"/>
      <c r="VKM11" s="18"/>
      <c r="VKN11" s="18"/>
      <c r="VKO11" s="18"/>
      <c r="VKP11" s="18"/>
      <c r="VKQ11" s="18"/>
      <c r="VKR11" s="18"/>
      <c r="VKS11" s="18"/>
      <c r="VKT11" s="18"/>
      <c r="VKU11" s="18"/>
      <c r="VKV11" s="18"/>
      <c r="VKW11" s="18"/>
      <c r="VKX11" s="18"/>
      <c r="VKY11" s="18"/>
      <c r="VKZ11" s="18"/>
      <c r="VLA11" s="18"/>
      <c r="VLB11" s="18"/>
      <c r="VLC11" s="18"/>
      <c r="VLD11" s="18"/>
      <c r="VLE11" s="18"/>
      <c r="VLF11" s="18"/>
      <c r="VLG11" s="18"/>
      <c r="VLH11" s="18"/>
      <c r="VLI11" s="18"/>
      <c r="VLJ11" s="18"/>
      <c r="VLK11" s="18"/>
      <c r="VLL11" s="18"/>
      <c r="VLM11" s="18"/>
      <c r="VLN11" s="18"/>
      <c r="VLO11" s="18"/>
      <c r="VLP11" s="18"/>
      <c r="VLQ11" s="18"/>
      <c r="VLR11" s="18"/>
      <c r="VLS11" s="18"/>
      <c r="VLT11" s="18"/>
      <c r="VLU11" s="18"/>
      <c r="VLV11" s="18"/>
      <c r="VLW11" s="18"/>
      <c r="VLX11" s="18"/>
      <c r="VLY11" s="18"/>
      <c r="VLZ11" s="18"/>
      <c r="VMA11" s="18"/>
      <c r="VMB11" s="18"/>
      <c r="VMC11" s="18"/>
      <c r="VMD11" s="18"/>
      <c r="VME11" s="18"/>
      <c r="VMF11" s="18"/>
      <c r="VMG11" s="18"/>
      <c r="VMH11" s="18"/>
      <c r="VMI11" s="18"/>
      <c r="VMJ11" s="18"/>
      <c r="VMK11" s="18"/>
      <c r="VML11" s="18"/>
      <c r="VMM11" s="18"/>
      <c r="VMN11" s="18"/>
      <c r="VMO11" s="18"/>
      <c r="VMP11" s="18"/>
      <c r="VMQ11" s="18"/>
      <c r="VMR11" s="18"/>
      <c r="VMS11" s="18"/>
      <c r="VMT11" s="18"/>
      <c r="VMU11" s="18"/>
      <c r="VMV11" s="18"/>
      <c r="VMW11" s="18"/>
      <c r="VMX11" s="18"/>
      <c r="VMY11" s="18"/>
      <c r="VMZ11" s="18"/>
      <c r="VNA11" s="18"/>
      <c r="VNB11" s="18"/>
      <c r="VNC11" s="18"/>
      <c r="VND11" s="18"/>
      <c r="VNE11" s="18"/>
      <c r="VNF11" s="18"/>
      <c r="VNG11" s="18"/>
      <c r="VNH11" s="18"/>
      <c r="VNI11" s="18"/>
      <c r="VNJ11" s="18"/>
      <c r="VNK11" s="18"/>
      <c r="VNL11" s="18"/>
      <c r="VNM11" s="18"/>
      <c r="VNN11" s="18"/>
      <c r="VNO11" s="18"/>
      <c r="VNP11" s="18"/>
      <c r="VNQ11" s="18"/>
      <c r="VNR11" s="18"/>
      <c r="VNS11" s="18"/>
      <c r="VNT11" s="18"/>
      <c r="VNU11" s="18"/>
      <c r="VNV11" s="18"/>
      <c r="VNW11" s="18"/>
      <c r="VNX11" s="18"/>
      <c r="VNY11" s="18"/>
      <c r="VNZ11" s="18"/>
      <c r="VOA11" s="18"/>
      <c r="VOB11" s="18"/>
      <c r="VOC11" s="18"/>
      <c r="VOD11" s="18"/>
      <c r="VOE11" s="18"/>
      <c r="VOF11" s="18"/>
      <c r="VOG11" s="18"/>
      <c r="VOH11" s="18"/>
      <c r="VOI11" s="18"/>
      <c r="VOJ11" s="18"/>
      <c r="VOK11" s="18"/>
      <c r="VOL11" s="18"/>
      <c r="VOM11" s="18"/>
      <c r="VON11" s="18"/>
      <c r="VOO11" s="18"/>
      <c r="VOP11" s="18"/>
      <c r="VOQ11" s="18"/>
      <c r="VOR11" s="18"/>
      <c r="VOS11" s="18"/>
      <c r="VOT11" s="18"/>
      <c r="VOU11" s="18"/>
      <c r="VOV11" s="18"/>
      <c r="VOW11" s="18"/>
      <c r="VOX11" s="18"/>
      <c r="VOY11" s="18"/>
      <c r="VOZ11" s="18"/>
      <c r="VPA11" s="18"/>
      <c r="VPB11" s="18"/>
      <c r="VPC11" s="18"/>
      <c r="VPD11" s="18"/>
      <c r="VPE11" s="18"/>
      <c r="VPF11" s="18"/>
      <c r="VPG11" s="18"/>
      <c r="VPH11" s="18"/>
      <c r="VPI11" s="18"/>
      <c r="VPJ11" s="18"/>
      <c r="VPK11" s="18"/>
      <c r="VPL11" s="18"/>
      <c r="VPM11" s="18"/>
      <c r="VPN11" s="18"/>
      <c r="VPO11" s="18"/>
      <c r="VPP11" s="18"/>
      <c r="VPQ11" s="18"/>
      <c r="VPR11" s="18"/>
      <c r="VPS11" s="18"/>
      <c r="VPT11" s="18"/>
      <c r="VPU11" s="18"/>
      <c r="VPV11" s="18"/>
      <c r="VPW11" s="18"/>
      <c r="VPX11" s="18"/>
      <c r="VPY11" s="18"/>
      <c r="VPZ11" s="18"/>
      <c r="VQA11" s="18"/>
      <c r="VQB11" s="18"/>
      <c r="VQC11" s="18"/>
      <c r="VQD11" s="18"/>
      <c r="VQE11" s="18"/>
      <c r="VQF11" s="18"/>
      <c r="VQG11" s="18"/>
      <c r="VQH11" s="18"/>
      <c r="VQI11" s="18"/>
      <c r="VQJ11" s="18"/>
      <c r="VQK11" s="18"/>
      <c r="VQL11" s="18"/>
      <c r="VQM11" s="18"/>
      <c r="VQN11" s="18"/>
      <c r="VQO11" s="18"/>
      <c r="VQP11" s="18"/>
      <c r="VQQ11" s="18"/>
      <c r="VQR11" s="18"/>
      <c r="VQS11" s="18"/>
      <c r="VQT11" s="18"/>
      <c r="VQU11" s="18"/>
      <c r="VQV11" s="18"/>
      <c r="VQW11" s="18"/>
      <c r="VQX11" s="18"/>
      <c r="VQY11" s="18"/>
      <c r="VQZ11" s="18"/>
      <c r="VRA11" s="18"/>
      <c r="VRB11" s="18"/>
      <c r="VRC11" s="18"/>
      <c r="VRD11" s="18"/>
      <c r="VRE11" s="18"/>
      <c r="VRF11" s="18"/>
      <c r="VRG11" s="18"/>
      <c r="VRH11" s="18"/>
      <c r="VRI11" s="18"/>
      <c r="VRJ11" s="18"/>
      <c r="VRK11" s="18"/>
      <c r="VRL11" s="18"/>
      <c r="VRM11" s="18"/>
      <c r="VRN11" s="18"/>
      <c r="VRO11" s="18"/>
      <c r="VRP11" s="18"/>
      <c r="VRQ11" s="18"/>
      <c r="VRR11" s="18"/>
      <c r="VRS11" s="18"/>
      <c r="VRT11" s="18"/>
      <c r="VRU11" s="18"/>
      <c r="VRV11" s="18"/>
      <c r="VRW11" s="18"/>
      <c r="VRX11" s="18"/>
      <c r="VRY11" s="18"/>
      <c r="VRZ11" s="18"/>
      <c r="VSA11" s="18"/>
      <c r="VSB11" s="18"/>
      <c r="VSC11" s="18"/>
      <c r="VSD11" s="18"/>
      <c r="VSE11" s="18"/>
      <c r="VSF11" s="18"/>
      <c r="VSG11" s="18"/>
      <c r="VSH11" s="18"/>
      <c r="VSI11" s="18"/>
      <c r="VSJ11" s="18"/>
      <c r="VSK11" s="18"/>
      <c r="VSL11" s="18"/>
      <c r="VSM11" s="18"/>
      <c r="VSN11" s="18"/>
      <c r="VSO11" s="18"/>
      <c r="VSP11" s="18"/>
      <c r="VSQ11" s="18"/>
      <c r="VSR11" s="18"/>
      <c r="VSS11" s="18"/>
      <c r="VST11" s="18"/>
      <c r="VSU11" s="18"/>
      <c r="VSV11" s="18"/>
      <c r="VSW11" s="18"/>
      <c r="VSX11" s="18"/>
      <c r="VSY11" s="18"/>
      <c r="VSZ11" s="18"/>
      <c r="VTA11" s="18"/>
      <c r="VTB11" s="18"/>
      <c r="VTC11" s="18"/>
      <c r="VTD11" s="18"/>
      <c r="VTE11" s="18"/>
      <c r="VTF11" s="18"/>
      <c r="VTG11" s="18"/>
      <c r="VTH11" s="18"/>
      <c r="VTI11" s="18"/>
      <c r="VTJ11" s="18"/>
      <c r="VTK11" s="18"/>
      <c r="VTL11" s="18"/>
      <c r="VTM11" s="18"/>
      <c r="VTN11" s="18"/>
      <c r="VTO11" s="18"/>
      <c r="VTP11" s="18"/>
      <c r="VTQ11" s="18"/>
      <c r="VTR11" s="18"/>
      <c r="VTS11" s="18"/>
      <c r="VTT11" s="18"/>
      <c r="VTU11" s="18"/>
      <c r="VTV11" s="18"/>
      <c r="VTW11" s="18"/>
      <c r="VTX11" s="18"/>
      <c r="VTY11" s="18"/>
      <c r="VTZ11" s="18"/>
      <c r="VUA11" s="18"/>
      <c r="VUB11" s="18"/>
      <c r="VUC11" s="18"/>
      <c r="VUD11" s="18"/>
      <c r="VUE11" s="18"/>
      <c r="VUF11" s="18"/>
      <c r="VUG11" s="18"/>
      <c r="VUH11" s="18"/>
      <c r="VUI11" s="18"/>
      <c r="VUJ11" s="18"/>
      <c r="VUK11" s="18"/>
      <c r="VUL11" s="18"/>
      <c r="VUM11" s="18"/>
      <c r="VUN11" s="18"/>
      <c r="VUO11" s="18"/>
      <c r="VUP11" s="18"/>
      <c r="VUQ11" s="18"/>
      <c r="VUR11" s="18"/>
      <c r="VUS11" s="18"/>
      <c r="VUT11" s="18"/>
      <c r="VUU11" s="18"/>
      <c r="VUV11" s="18"/>
      <c r="VUW11" s="18"/>
      <c r="VUX11" s="18"/>
      <c r="VUY11" s="18"/>
      <c r="VUZ11" s="18"/>
      <c r="VVA11" s="18"/>
      <c r="VVB11" s="18"/>
      <c r="VVC11" s="18"/>
      <c r="VVD11" s="18"/>
      <c r="VVE11" s="18"/>
      <c r="VVF11" s="18"/>
      <c r="VVG11" s="18"/>
      <c r="VVH11" s="18"/>
      <c r="VVI11" s="18"/>
      <c r="VVJ11" s="18"/>
      <c r="VVK11" s="18"/>
      <c r="VVL11" s="18"/>
      <c r="VVM11" s="18"/>
      <c r="VVN11" s="18"/>
      <c r="VVO11" s="18"/>
      <c r="VVP11" s="18"/>
      <c r="VVQ11" s="18"/>
      <c r="VVR11" s="18"/>
      <c r="VVS11" s="18"/>
      <c r="VVT11" s="18"/>
      <c r="VVU11" s="18"/>
      <c r="VVV11" s="18"/>
      <c r="VVW11" s="18"/>
      <c r="VVX11" s="18"/>
      <c r="VVY11" s="18"/>
      <c r="VVZ11" s="18"/>
      <c r="VWA11" s="18"/>
      <c r="VWB11" s="18"/>
      <c r="VWC11" s="18"/>
      <c r="VWD11" s="18"/>
      <c r="VWE11" s="18"/>
      <c r="VWF11" s="18"/>
      <c r="VWG11" s="18"/>
      <c r="VWH11" s="18"/>
      <c r="VWI11" s="18"/>
      <c r="VWJ11" s="18"/>
      <c r="VWK11" s="18"/>
      <c r="VWL11" s="18"/>
      <c r="VWM11" s="18"/>
      <c r="VWN11" s="18"/>
      <c r="VWO11" s="18"/>
      <c r="VWP11" s="18"/>
      <c r="VWQ11" s="18"/>
      <c r="VWR11" s="18"/>
      <c r="VWS11" s="18"/>
      <c r="VWT11" s="18"/>
      <c r="VWU11" s="18"/>
      <c r="VWV11" s="18"/>
      <c r="VWW11" s="18"/>
      <c r="VWX11" s="18"/>
      <c r="VWY11" s="18"/>
      <c r="VWZ11" s="18"/>
      <c r="VXA11" s="18"/>
      <c r="VXB11" s="18"/>
      <c r="VXC11" s="18"/>
      <c r="VXD11" s="18"/>
      <c r="VXE11" s="18"/>
      <c r="VXF11" s="18"/>
      <c r="VXG11" s="18"/>
      <c r="VXH11" s="18"/>
      <c r="VXI11" s="18"/>
      <c r="VXJ11" s="18"/>
      <c r="VXK11" s="18"/>
      <c r="VXL11" s="18"/>
      <c r="VXM11" s="18"/>
      <c r="VXN11" s="18"/>
      <c r="VXO11" s="18"/>
      <c r="VXP11" s="18"/>
      <c r="VXQ11" s="18"/>
      <c r="VXR11" s="18"/>
      <c r="VXS11" s="18"/>
      <c r="VXT11" s="18"/>
      <c r="VXU11" s="18"/>
      <c r="VXV11" s="18"/>
      <c r="VXW11" s="18"/>
      <c r="VXX11" s="18"/>
      <c r="VXY11" s="18"/>
      <c r="VXZ11" s="18"/>
      <c r="VYA11" s="18"/>
      <c r="VYB11" s="18"/>
      <c r="VYC11" s="18"/>
      <c r="VYD11" s="18"/>
      <c r="VYE11" s="18"/>
      <c r="VYF11" s="18"/>
      <c r="VYG11" s="18"/>
      <c r="VYH11" s="18"/>
      <c r="VYI11" s="18"/>
      <c r="VYJ11" s="18"/>
      <c r="VYK11" s="18"/>
      <c r="VYL11" s="18"/>
      <c r="VYM11" s="18"/>
      <c r="VYN11" s="18"/>
      <c r="VYO11" s="18"/>
      <c r="VYP11" s="18"/>
      <c r="VYQ11" s="18"/>
      <c r="VYR11" s="18"/>
      <c r="VYS11" s="18"/>
      <c r="VYT11" s="18"/>
      <c r="VYU11" s="18"/>
      <c r="VYV11" s="18"/>
      <c r="VYW11" s="18"/>
      <c r="VYX11" s="18"/>
      <c r="VYY11" s="18"/>
      <c r="VYZ11" s="18"/>
      <c r="VZA11" s="18"/>
      <c r="VZB11" s="18"/>
      <c r="VZC11" s="18"/>
      <c r="VZD11" s="18"/>
      <c r="VZE11" s="18"/>
      <c r="VZF11" s="18"/>
      <c r="VZG11" s="18"/>
      <c r="VZH11" s="18"/>
      <c r="VZI11" s="18"/>
      <c r="VZJ11" s="18"/>
      <c r="VZK11" s="18"/>
      <c r="VZL11" s="18"/>
      <c r="VZM11" s="18"/>
      <c r="VZN11" s="18"/>
      <c r="VZO11" s="18"/>
      <c r="VZP11" s="18"/>
      <c r="VZQ11" s="18"/>
      <c r="VZR11" s="18"/>
      <c r="VZS11" s="18"/>
      <c r="VZT11" s="18"/>
      <c r="VZU11" s="18"/>
      <c r="VZV11" s="18"/>
      <c r="VZW11" s="18"/>
      <c r="VZX11" s="18"/>
      <c r="VZY11" s="18"/>
      <c r="VZZ11" s="18"/>
      <c r="WAA11" s="18"/>
      <c r="WAB11" s="18"/>
      <c r="WAC11" s="18"/>
      <c r="WAD11" s="18"/>
      <c r="WAE11" s="18"/>
      <c r="WAF11" s="18"/>
      <c r="WAG11" s="18"/>
      <c r="WAH11" s="18"/>
      <c r="WAI11" s="18"/>
      <c r="WAJ11" s="18"/>
      <c r="WAK11" s="18"/>
      <c r="WAL11" s="18"/>
      <c r="WAM11" s="18"/>
      <c r="WAN11" s="18"/>
      <c r="WAO11" s="18"/>
      <c r="WAP11" s="18"/>
      <c r="WAQ11" s="18"/>
      <c r="WAR11" s="18"/>
      <c r="WAS11" s="18"/>
      <c r="WAT11" s="18"/>
      <c r="WAU11" s="18"/>
      <c r="WAV11" s="18"/>
      <c r="WAW11" s="18"/>
      <c r="WAX11" s="18"/>
      <c r="WAY11" s="18"/>
      <c r="WAZ11" s="18"/>
      <c r="WBA11" s="18"/>
      <c r="WBB11" s="18"/>
      <c r="WBC11" s="18"/>
      <c r="WBD11" s="18"/>
      <c r="WBE11" s="18"/>
      <c r="WBF11" s="18"/>
      <c r="WBG11" s="18"/>
      <c r="WBH11" s="18"/>
      <c r="WBI11" s="18"/>
      <c r="WBJ11" s="18"/>
      <c r="WBK11" s="18"/>
      <c r="WBL11" s="18"/>
      <c r="WBM11" s="18"/>
      <c r="WBN11" s="18"/>
      <c r="WBO11" s="18"/>
      <c r="WBP11" s="18"/>
      <c r="WBQ11" s="18"/>
      <c r="WBR11" s="18"/>
      <c r="WBS11" s="18"/>
      <c r="WBT11" s="18"/>
      <c r="WBU11" s="18"/>
      <c r="WBV11" s="18"/>
      <c r="WBW11" s="18"/>
      <c r="WBX11" s="18"/>
      <c r="WBY11" s="18"/>
      <c r="WBZ11" s="18"/>
      <c r="WCA11" s="18"/>
      <c r="WCB11" s="18"/>
      <c r="WCC11" s="18"/>
      <c r="WCD11" s="18"/>
      <c r="WCE11" s="18"/>
      <c r="WCF11" s="18"/>
      <c r="WCG11" s="18"/>
      <c r="WCH11" s="18"/>
      <c r="WCI11" s="18"/>
      <c r="WCJ11" s="18"/>
      <c r="WCK11" s="18"/>
      <c r="WCL11" s="18"/>
      <c r="WCM11" s="18"/>
      <c r="WCN11" s="18"/>
      <c r="WCO11" s="18"/>
      <c r="WCP11" s="18"/>
      <c r="WCQ11" s="18"/>
      <c r="WCR11" s="18"/>
      <c r="WCS11" s="18"/>
      <c r="WCT11" s="18"/>
      <c r="WCU11" s="18"/>
      <c r="WCV11" s="18"/>
      <c r="WCW11" s="18"/>
      <c r="WCX11" s="18"/>
      <c r="WCY11" s="18"/>
      <c r="WCZ11" s="18"/>
      <c r="WDA11" s="18"/>
      <c r="WDB11" s="18"/>
      <c r="WDC11" s="18"/>
      <c r="WDD11" s="18"/>
      <c r="WDE11" s="18"/>
      <c r="WDF11" s="18"/>
      <c r="WDG11" s="18"/>
      <c r="WDH11" s="18"/>
      <c r="WDI11" s="18"/>
      <c r="WDJ11" s="18"/>
      <c r="WDK11" s="18"/>
      <c r="WDL11" s="18"/>
      <c r="WDM11" s="18"/>
      <c r="WDN11" s="18"/>
      <c r="WDO11" s="18"/>
      <c r="WDP11" s="18"/>
      <c r="WDQ11" s="18"/>
      <c r="WDR11" s="18"/>
      <c r="WDS11" s="18"/>
      <c r="WDT11" s="18"/>
      <c r="WDU11" s="18"/>
      <c r="WDV11" s="18"/>
      <c r="WDW11" s="18"/>
      <c r="WDX11" s="18"/>
      <c r="WDY11" s="18"/>
      <c r="WDZ11" s="18"/>
      <c r="WEA11" s="18"/>
      <c r="WEB11" s="18"/>
      <c r="WEC11" s="18"/>
      <c r="WED11" s="18"/>
      <c r="WEE11" s="18"/>
      <c r="WEF11" s="18"/>
      <c r="WEG11" s="18"/>
      <c r="WEH11" s="18"/>
      <c r="WEI11" s="18"/>
      <c r="WEJ11" s="18"/>
      <c r="WEK11" s="18"/>
      <c r="WEL11" s="18"/>
      <c r="WEM11" s="18"/>
      <c r="WEN11" s="18"/>
      <c r="WEO11" s="18"/>
      <c r="WEP11" s="18"/>
      <c r="WEQ11" s="18"/>
      <c r="WER11" s="18"/>
      <c r="WES11" s="18"/>
      <c r="WET11" s="18"/>
      <c r="WEU11" s="18"/>
      <c r="WEV11" s="18"/>
      <c r="WEW11" s="18"/>
      <c r="WEX11" s="18"/>
      <c r="WEY11" s="18"/>
      <c r="WEZ11" s="18"/>
      <c r="WFA11" s="18"/>
      <c r="WFB11" s="18"/>
      <c r="WFC11" s="18"/>
      <c r="WFD11" s="18"/>
      <c r="WFE11" s="18"/>
      <c r="WFF11" s="18"/>
      <c r="WFG11" s="18"/>
      <c r="WFH11" s="18"/>
      <c r="WFI11" s="18"/>
      <c r="WFJ11" s="18"/>
      <c r="WFK11" s="18"/>
      <c r="WFL11" s="18"/>
      <c r="WFM11" s="18"/>
      <c r="WFN11" s="18"/>
      <c r="WFO11" s="18"/>
      <c r="WFP11" s="18"/>
      <c r="WFQ11" s="18"/>
      <c r="WFR11" s="18"/>
      <c r="WFS11" s="18"/>
      <c r="WFT11" s="18"/>
      <c r="WFU11" s="18"/>
      <c r="WFV11" s="18"/>
      <c r="WFW11" s="18"/>
      <c r="WFX11" s="18"/>
      <c r="WFY11" s="18"/>
      <c r="WFZ11" s="18"/>
      <c r="WGA11" s="18"/>
      <c r="WGB11" s="18"/>
      <c r="WGC11" s="18"/>
      <c r="WGD11" s="18"/>
      <c r="WGE11" s="18"/>
      <c r="WGF11" s="18"/>
      <c r="WGG11" s="18"/>
      <c r="WGH11" s="18"/>
      <c r="WGI11" s="18"/>
      <c r="WGJ11" s="18"/>
      <c r="WGK11" s="18"/>
      <c r="WGL11" s="18"/>
      <c r="WGM11" s="18"/>
      <c r="WGN11" s="18"/>
      <c r="WGO11" s="18"/>
      <c r="WGP11" s="18"/>
      <c r="WGQ11" s="18"/>
      <c r="WGR11" s="18"/>
      <c r="WGS11" s="18"/>
      <c r="WGT11" s="18"/>
      <c r="WGU11" s="18"/>
      <c r="WGV11" s="18"/>
      <c r="WGW11" s="18"/>
      <c r="WGX11" s="18"/>
      <c r="WGY11" s="18"/>
      <c r="WGZ11" s="18"/>
      <c r="WHA11" s="18"/>
      <c r="WHB11" s="18"/>
      <c r="WHC11" s="18"/>
      <c r="WHD11" s="18"/>
      <c r="WHE11" s="18"/>
      <c r="WHF11" s="18"/>
      <c r="WHG11" s="18"/>
      <c r="WHH11" s="18"/>
      <c r="WHI11" s="18"/>
      <c r="WHJ11" s="18"/>
      <c r="WHK11" s="18"/>
      <c r="WHL11" s="18"/>
      <c r="WHM11" s="18"/>
      <c r="WHN11" s="18"/>
      <c r="WHO11" s="18"/>
      <c r="WHP11" s="18"/>
      <c r="WHQ11" s="18"/>
      <c r="WHR11" s="18"/>
      <c r="WHS11" s="18"/>
      <c r="WHT11" s="18"/>
      <c r="WHU11" s="18"/>
      <c r="WHV11" s="18"/>
      <c r="WHW11" s="18"/>
      <c r="WHX11" s="18"/>
      <c r="WHY11" s="18"/>
      <c r="WHZ11" s="18"/>
      <c r="WIA11" s="18"/>
      <c r="WIB11" s="18"/>
      <c r="WIC11" s="18"/>
      <c r="WID11" s="18"/>
      <c r="WIE11" s="18"/>
      <c r="WIF11" s="18"/>
      <c r="WIG11" s="18"/>
      <c r="WIH11" s="18"/>
      <c r="WII11" s="18"/>
      <c r="WIJ11" s="18"/>
      <c r="WIK11" s="18"/>
      <c r="WIL11" s="18"/>
      <c r="WIM11" s="18"/>
      <c r="WIN11" s="18"/>
      <c r="WIO11" s="18"/>
      <c r="WIP11" s="18"/>
      <c r="WIQ11" s="18"/>
      <c r="WIR11" s="18"/>
      <c r="WIS11" s="18"/>
      <c r="WIT11" s="18"/>
      <c r="WIU11" s="18"/>
      <c r="WIV11" s="18"/>
      <c r="WIW11" s="18"/>
      <c r="WIX11" s="18"/>
      <c r="WIY11" s="18"/>
      <c r="WIZ11" s="18"/>
      <c r="WJA11" s="18"/>
      <c r="WJB11" s="18"/>
      <c r="WJC11" s="18"/>
      <c r="WJD11" s="18"/>
      <c r="WJE11" s="18"/>
      <c r="WJF11" s="18"/>
      <c r="WJG11" s="18"/>
      <c r="WJH11" s="18"/>
      <c r="WJI11" s="18"/>
      <c r="WJJ11" s="18"/>
      <c r="WJK11" s="18"/>
      <c r="WJL11" s="18"/>
      <c r="WJM11" s="18"/>
      <c r="WJN11" s="18"/>
      <c r="WJO11" s="18"/>
      <c r="WJP11" s="18"/>
      <c r="WJQ11" s="18"/>
      <c r="WJR11" s="18"/>
      <c r="WJS11" s="18"/>
      <c r="WJT11" s="18"/>
      <c r="WJU11" s="18"/>
      <c r="WJV11" s="18"/>
      <c r="WJW11" s="18"/>
      <c r="WJX11" s="18"/>
      <c r="WJY11" s="18"/>
      <c r="WJZ11" s="18"/>
      <c r="WKA11" s="18"/>
      <c r="WKB11" s="18"/>
      <c r="WKC11" s="18"/>
      <c r="WKD11" s="18"/>
      <c r="WKE11" s="18"/>
      <c r="WKF11" s="18"/>
      <c r="WKG11" s="18"/>
      <c r="WKH11" s="18"/>
      <c r="WKI11" s="18"/>
      <c r="WKJ11" s="18"/>
      <c r="WKK11" s="18"/>
      <c r="WKL11" s="18"/>
      <c r="WKM11" s="18"/>
      <c r="WKN11" s="18"/>
      <c r="WKO11" s="18"/>
      <c r="WKP11" s="18"/>
      <c r="WKQ11" s="18"/>
      <c r="WKR11" s="18"/>
      <c r="WKS11" s="18"/>
      <c r="WKT11" s="18"/>
      <c r="WKU11" s="18"/>
      <c r="WKV11" s="18"/>
      <c r="WKW11" s="18"/>
      <c r="WKX11" s="18"/>
      <c r="WKY11" s="18"/>
      <c r="WKZ11" s="18"/>
      <c r="WLA11" s="18"/>
      <c r="WLB11" s="18"/>
      <c r="WLC11" s="18"/>
      <c r="WLD11" s="18"/>
      <c r="WLE11" s="18"/>
      <c r="WLF11" s="18"/>
      <c r="WLG11" s="18"/>
      <c r="WLH11" s="18"/>
      <c r="WLI11" s="18"/>
      <c r="WLJ11" s="18"/>
      <c r="WLK11" s="18"/>
      <c r="WLL11" s="18"/>
      <c r="WLM11" s="18"/>
      <c r="WLN11" s="18"/>
      <c r="WLO11" s="18"/>
      <c r="WLP11" s="18"/>
      <c r="WLQ11" s="18"/>
      <c r="WLR11" s="18"/>
      <c r="WLS11" s="18"/>
      <c r="WLT11" s="18"/>
      <c r="WLU11" s="18"/>
      <c r="WLV11" s="18"/>
      <c r="WLW11" s="18"/>
      <c r="WLX11" s="18"/>
      <c r="WLY11" s="18"/>
      <c r="WLZ11" s="18"/>
      <c r="WMA11" s="18"/>
      <c r="WMB11" s="18"/>
      <c r="WMC11" s="18"/>
      <c r="WMD11" s="18"/>
      <c r="WME11" s="18"/>
      <c r="WMF11" s="18"/>
      <c r="WMG11" s="18"/>
      <c r="WMH11" s="18"/>
      <c r="WMI11" s="18"/>
      <c r="WMJ11" s="18"/>
      <c r="WMK11" s="18"/>
      <c r="WML11" s="18"/>
      <c r="WMM11" s="18"/>
      <c r="WMN11" s="18"/>
      <c r="WMO11" s="18"/>
      <c r="WMP11" s="18"/>
      <c r="WMQ11" s="18"/>
      <c r="WMR11" s="18"/>
      <c r="WMS11" s="18"/>
      <c r="WMT11" s="18"/>
      <c r="WMU11" s="18"/>
      <c r="WMV11" s="18"/>
      <c r="WMW11" s="18"/>
      <c r="WMX11" s="18"/>
      <c r="WMY11" s="18"/>
      <c r="WMZ11" s="18"/>
      <c r="WNA11" s="18"/>
      <c r="WNB11" s="18"/>
      <c r="WNC11" s="18"/>
      <c r="WND11" s="18"/>
      <c r="WNE11" s="18"/>
      <c r="WNF11" s="18"/>
      <c r="WNG11" s="18"/>
      <c r="WNH11" s="18"/>
      <c r="WNI11" s="18"/>
      <c r="WNJ11" s="18"/>
      <c r="WNK11" s="18"/>
      <c r="WNL11" s="18"/>
      <c r="WNM11" s="18"/>
      <c r="WNN11" s="18"/>
      <c r="WNO11" s="18"/>
      <c r="WNP11" s="18"/>
      <c r="WNQ11" s="18"/>
      <c r="WNR11" s="18"/>
      <c r="WNS11" s="18"/>
      <c r="WNT11" s="18"/>
      <c r="WNU11" s="18"/>
      <c r="WNV11" s="18"/>
      <c r="WNW11" s="18"/>
      <c r="WNX11" s="18"/>
      <c r="WNY11" s="18"/>
      <c r="WNZ11" s="18"/>
      <c r="WOA11" s="18"/>
      <c r="WOB11" s="18"/>
      <c r="WOC11" s="18"/>
      <c r="WOD11" s="18"/>
      <c r="WOE11" s="18"/>
      <c r="WOF11" s="18"/>
      <c r="WOG11" s="18"/>
      <c r="WOH11" s="18"/>
      <c r="WOI11" s="18"/>
      <c r="WOJ11" s="18"/>
      <c r="WOK11" s="18"/>
      <c r="WOL11" s="18"/>
      <c r="WOM11" s="18"/>
      <c r="WON11" s="18"/>
      <c r="WOO11" s="18"/>
      <c r="WOP11" s="18"/>
      <c r="WOQ11" s="18"/>
      <c r="WOR11" s="18"/>
      <c r="WOS11" s="18"/>
      <c r="WOT11" s="18"/>
      <c r="WOU11" s="18"/>
      <c r="WOV11" s="18"/>
      <c r="WOW11" s="18"/>
      <c r="WOX11" s="18"/>
      <c r="WOY11" s="18"/>
      <c r="WOZ11" s="18"/>
      <c r="WPA11" s="18"/>
      <c r="WPB11" s="18"/>
      <c r="WPC11" s="18"/>
      <c r="WPD11" s="18"/>
      <c r="WPE11" s="18"/>
      <c r="WPF11" s="18"/>
      <c r="WPG11" s="18"/>
      <c r="WPH11" s="18"/>
      <c r="WPI11" s="18"/>
      <c r="WPJ11" s="18"/>
      <c r="WPK11" s="18"/>
      <c r="WPL11" s="18"/>
      <c r="WPM11" s="18"/>
      <c r="WPN11" s="18"/>
      <c r="WPO11" s="18"/>
      <c r="WPP11" s="18"/>
      <c r="WPQ11" s="18"/>
      <c r="WPR11" s="18"/>
      <c r="WPS11" s="18"/>
      <c r="WPT11" s="18"/>
      <c r="WPU11" s="18"/>
      <c r="WPV11" s="18"/>
      <c r="WPW11" s="18"/>
      <c r="WPX11" s="18"/>
      <c r="WPY11" s="18"/>
      <c r="WPZ11" s="18"/>
      <c r="WQA11" s="18"/>
      <c r="WQB11" s="18"/>
      <c r="WQC11" s="18"/>
      <c r="WQD11" s="18"/>
      <c r="WQE11" s="18"/>
      <c r="WQF11" s="18"/>
      <c r="WQG11" s="18"/>
      <c r="WQH11" s="18"/>
      <c r="WQI11" s="18"/>
      <c r="WQJ11" s="18"/>
      <c r="WQK11" s="18"/>
      <c r="WQL11" s="18"/>
      <c r="WQM11" s="18"/>
      <c r="WQN11" s="18"/>
      <c r="WQO11" s="18"/>
      <c r="WQP11" s="18"/>
      <c r="WQQ11" s="18"/>
      <c r="WQR11" s="18"/>
      <c r="WQS11" s="18"/>
      <c r="WQT11" s="18"/>
      <c r="WQU11" s="18"/>
      <c r="WQV11" s="18"/>
      <c r="WQW11" s="18"/>
      <c r="WQX11" s="18"/>
      <c r="WQY11" s="18"/>
      <c r="WQZ11" s="18"/>
      <c r="WRA11" s="18"/>
      <c r="WRB11" s="18"/>
      <c r="WRC11" s="18"/>
      <c r="WRD11" s="18"/>
      <c r="WRE11" s="18"/>
      <c r="WRF11" s="18"/>
      <c r="WRG11" s="18"/>
      <c r="WRH11" s="18"/>
      <c r="WRI11" s="18"/>
      <c r="WRJ11" s="18"/>
      <c r="WRK11" s="18"/>
      <c r="WRL11" s="18"/>
      <c r="WRM11" s="18"/>
      <c r="WRN11" s="18"/>
      <c r="WRO11" s="18"/>
      <c r="WRP11" s="18"/>
      <c r="WRQ11" s="18"/>
      <c r="WRR11" s="18"/>
      <c r="WRS11" s="18"/>
      <c r="WRT11" s="18"/>
      <c r="WRU11" s="18"/>
      <c r="WRV11" s="18"/>
      <c r="WRW11" s="18"/>
      <c r="WRX11" s="18"/>
      <c r="WRY11" s="18"/>
      <c r="WRZ11" s="18"/>
      <c r="WSA11" s="18"/>
      <c r="WSB11" s="18"/>
      <c r="WSC11" s="18"/>
      <c r="WSD11" s="18"/>
      <c r="WSE11" s="18"/>
      <c r="WSF11" s="18"/>
      <c r="WSG11" s="18"/>
      <c r="WSH11" s="18"/>
      <c r="WSI11" s="18"/>
      <c r="WSJ11" s="18"/>
      <c r="WSK11" s="18"/>
      <c r="WSL11" s="18"/>
      <c r="WSM11" s="18"/>
      <c r="WSN11" s="18"/>
      <c r="WSO11" s="18"/>
      <c r="WSP11" s="18"/>
      <c r="WSQ11" s="18"/>
      <c r="WSR11" s="18"/>
      <c r="WSS11" s="18"/>
      <c r="WST11" s="18"/>
      <c r="WSU11" s="18"/>
      <c r="WSV11" s="18"/>
      <c r="WSW11" s="18"/>
      <c r="WSX11" s="18"/>
      <c r="WSY11" s="18"/>
      <c r="WSZ11" s="18"/>
      <c r="WTA11" s="18"/>
      <c r="WTB11" s="18"/>
      <c r="WTC11" s="18"/>
      <c r="WTD11" s="18"/>
      <c r="WTE11" s="18"/>
      <c r="WTF11" s="18"/>
      <c r="WTG11" s="18"/>
      <c r="WTH11" s="18"/>
      <c r="WTI11" s="18"/>
      <c r="WTJ11" s="18"/>
      <c r="WTK11" s="18"/>
      <c r="WTL11" s="18"/>
      <c r="WTM11" s="18"/>
      <c r="WTN11" s="18"/>
      <c r="WTO11" s="18"/>
      <c r="WTP11" s="18"/>
      <c r="WTQ11" s="18"/>
      <c r="WTR11" s="18"/>
      <c r="WTS11" s="18"/>
      <c r="WTT11" s="18"/>
      <c r="WTU11" s="18"/>
      <c r="WTV11" s="18"/>
      <c r="WTW11" s="18"/>
      <c r="WTX11" s="18"/>
      <c r="WTY11" s="18"/>
      <c r="WTZ11" s="18"/>
      <c r="WUA11" s="18"/>
      <c r="WUB11" s="18"/>
      <c r="WUC11" s="18"/>
      <c r="WUD11" s="18"/>
      <c r="WUE11" s="18"/>
      <c r="WUF11" s="18"/>
      <c r="WUG11" s="18"/>
      <c r="WUH11" s="18"/>
      <c r="WUI11" s="18"/>
      <c r="WUJ11" s="18"/>
      <c r="WUK11" s="18"/>
      <c r="WUL11" s="18"/>
      <c r="WUM11" s="18"/>
      <c r="WUN11" s="18"/>
      <c r="WUO11" s="18"/>
      <c r="WUP11" s="18"/>
      <c r="WUQ11" s="18"/>
      <c r="WUR11" s="18"/>
      <c r="WUS11" s="18"/>
      <c r="WUT11" s="18"/>
      <c r="WUU11" s="18"/>
      <c r="WUV11" s="18"/>
      <c r="WUW11" s="18"/>
      <c r="WUX11" s="18"/>
      <c r="WUY11" s="18"/>
      <c r="WUZ11" s="18"/>
      <c r="WVA11" s="18"/>
      <c r="WVB11" s="18"/>
      <c r="WVC11" s="18"/>
      <c r="WVD11" s="18"/>
      <c r="WVE11" s="18"/>
      <c r="WVF11" s="18"/>
      <c r="WVG11" s="18"/>
      <c r="WVH11" s="18"/>
      <c r="WVI11" s="18"/>
      <c r="WVJ11" s="18"/>
      <c r="WVK11" s="18"/>
      <c r="WVL11" s="18"/>
      <c r="WVM11" s="18"/>
      <c r="WVN11" s="18"/>
      <c r="WVO11" s="18"/>
      <c r="WVP11" s="18"/>
      <c r="WVQ11" s="18"/>
      <c r="WVR11" s="18"/>
      <c r="WVS11" s="18"/>
      <c r="WVT11" s="18"/>
      <c r="WVU11" s="18"/>
      <c r="WVV11" s="18"/>
      <c r="WVW11" s="18"/>
      <c r="WVX11" s="18"/>
      <c r="WVY11" s="18"/>
      <c r="WVZ11" s="18"/>
      <c r="WWA11" s="18"/>
      <c r="WWB11" s="18"/>
      <c r="WWC11" s="18"/>
      <c r="WWD11" s="18"/>
      <c r="WWE11" s="18"/>
      <c r="WWF11" s="18"/>
      <c r="WWG11" s="18"/>
      <c r="WWH11" s="18"/>
      <c r="WWI11" s="18"/>
      <c r="WWJ11" s="18"/>
      <c r="WWK11" s="18"/>
      <c r="WWL11" s="18"/>
      <c r="WWM11" s="18"/>
      <c r="WWN11" s="18"/>
      <c r="WWO11" s="18"/>
      <c r="WWP11" s="18"/>
      <c r="WWQ11" s="18"/>
      <c r="WWR11" s="18"/>
      <c r="WWS11" s="18"/>
      <c r="WWT11" s="18"/>
      <c r="WWU11" s="18"/>
      <c r="WWV11" s="18"/>
      <c r="WWW11" s="18"/>
      <c r="WWX11" s="18"/>
      <c r="WWY11" s="18"/>
      <c r="WWZ11" s="18"/>
      <c r="WXA11" s="18"/>
      <c r="WXB11" s="18"/>
      <c r="WXC11" s="18"/>
      <c r="WXD11" s="18"/>
      <c r="WXE11" s="18"/>
      <c r="WXF11" s="18"/>
      <c r="WXG11" s="18"/>
      <c r="WXH11" s="18"/>
      <c r="WXI11" s="18"/>
      <c r="WXJ11" s="18"/>
      <c r="WXK11" s="18"/>
      <c r="WXL11" s="18"/>
      <c r="WXM11" s="18"/>
      <c r="WXN11" s="18"/>
      <c r="WXO11" s="18"/>
      <c r="WXP11" s="18"/>
      <c r="WXQ11" s="18"/>
      <c r="WXR11" s="18"/>
      <c r="WXS11" s="18"/>
      <c r="WXT11" s="18"/>
      <c r="WXU11" s="18"/>
      <c r="WXV11" s="18"/>
      <c r="WXW11" s="18"/>
      <c r="WXX11" s="18"/>
      <c r="WXY11" s="18"/>
      <c r="WXZ11" s="18"/>
      <c r="WYA11" s="18"/>
      <c r="WYB11" s="18"/>
      <c r="WYC11" s="18"/>
      <c r="WYD11" s="18"/>
      <c r="WYE11" s="18"/>
      <c r="WYF11" s="18"/>
      <c r="WYG11" s="18"/>
      <c r="WYH11" s="18"/>
      <c r="WYI11" s="18"/>
      <c r="WYJ11" s="18"/>
      <c r="WYK11" s="18"/>
      <c r="WYL11" s="18"/>
      <c r="WYM11" s="18"/>
      <c r="WYN11" s="18"/>
      <c r="WYO11" s="18"/>
      <c r="WYP11" s="18"/>
      <c r="WYQ11" s="18"/>
      <c r="WYR11" s="18"/>
      <c r="WYS11" s="18"/>
      <c r="WYT11" s="18"/>
      <c r="WYU11" s="18"/>
      <c r="WYV11" s="18"/>
      <c r="WYW11" s="18"/>
      <c r="WYX11" s="18"/>
      <c r="WYY11" s="18"/>
      <c r="WYZ11" s="18"/>
      <c r="WZA11" s="18"/>
      <c r="WZB11" s="18"/>
      <c r="WZC11" s="18"/>
      <c r="WZD11" s="18"/>
      <c r="WZE11" s="18"/>
      <c r="WZF11" s="18"/>
      <c r="WZG11" s="18"/>
      <c r="WZH11" s="18"/>
      <c r="WZI11" s="18"/>
      <c r="WZJ11" s="18"/>
      <c r="WZK11" s="18"/>
      <c r="WZL11" s="18"/>
      <c r="WZM11" s="18"/>
      <c r="WZN11" s="18"/>
      <c r="WZO11" s="18"/>
      <c r="WZP11" s="18"/>
      <c r="WZQ11" s="18"/>
      <c r="WZR11" s="18"/>
      <c r="WZS11" s="18"/>
      <c r="WZT11" s="18"/>
      <c r="WZU11" s="18"/>
      <c r="WZV11" s="18"/>
      <c r="WZW11" s="18"/>
      <c r="WZX11" s="18"/>
      <c r="WZY11" s="18"/>
      <c r="WZZ11" s="18"/>
      <c r="XAA11" s="18"/>
      <c r="XAB11" s="18"/>
      <c r="XAC11" s="18"/>
      <c r="XAD11" s="18"/>
      <c r="XAE11" s="18"/>
      <c r="XAF11" s="18"/>
      <c r="XAG11" s="18"/>
      <c r="XAH11" s="18"/>
      <c r="XAI11" s="18"/>
      <c r="XAJ11" s="18"/>
      <c r="XAK11" s="18"/>
      <c r="XAL11" s="18"/>
      <c r="XAM11" s="18"/>
      <c r="XAN11" s="18"/>
      <c r="XAO11" s="18"/>
      <c r="XAP11" s="18"/>
      <c r="XAQ11" s="18"/>
      <c r="XAR11" s="18"/>
      <c r="XAS11" s="18"/>
      <c r="XAT11" s="18"/>
      <c r="XAU11" s="18"/>
      <c r="XAV11" s="18"/>
      <c r="XAW11" s="18"/>
      <c r="XAX11" s="18"/>
      <c r="XAY11" s="18"/>
      <c r="XAZ11" s="18"/>
      <c r="XBA11" s="18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  <c r="XBZ11" s="18"/>
      <c r="XCA11" s="18"/>
      <c r="XCB11" s="18"/>
      <c r="XCC11" s="18"/>
      <c r="XCD11" s="18"/>
      <c r="XCE11" s="18"/>
      <c r="XCF11" s="18"/>
      <c r="XCG11" s="18"/>
      <c r="XCH11" s="18"/>
      <c r="XCI11" s="18"/>
      <c r="XCJ11" s="18"/>
      <c r="XCK11" s="18"/>
      <c r="XCL11" s="18"/>
      <c r="XCM11" s="18"/>
      <c r="XCN11" s="18"/>
      <c r="XCO11" s="18"/>
      <c r="XCP11" s="18"/>
      <c r="XCQ11" s="18"/>
      <c r="XCR11" s="18"/>
      <c r="XCS11" s="18"/>
      <c r="XCT11" s="18"/>
      <c r="XCU11" s="18"/>
      <c r="XCV11" s="18"/>
      <c r="XCW11" s="18"/>
      <c r="XCX11" s="18"/>
      <c r="XCY11" s="18"/>
      <c r="XCZ11" s="18"/>
      <c r="XDA11" s="18"/>
      <c r="XDB11" s="18"/>
      <c r="XDC11" s="18"/>
      <c r="XDD11" s="18"/>
      <c r="XDE11" s="18"/>
      <c r="XDF11" s="18"/>
      <c r="XDG11" s="18"/>
      <c r="XDH11" s="18"/>
      <c r="XDI11" s="18"/>
      <c r="XDJ11" s="18"/>
      <c r="XDK11" s="18"/>
      <c r="XDL11" s="18"/>
      <c r="XDM11" s="18"/>
      <c r="XDN11" s="18"/>
      <c r="XDO11" s="18"/>
      <c r="XDP11" s="18"/>
      <c r="XDQ11" s="18"/>
      <c r="XDR11" s="18"/>
      <c r="XDS11" s="18"/>
      <c r="XDT11" s="18"/>
      <c r="XDU11" s="18"/>
      <c r="XDV11" s="18"/>
      <c r="XDW11" s="18"/>
      <c r="XDX11" s="18"/>
      <c r="XDY11" s="2"/>
    </row>
    <row r="12" s="3" customFormat="1" spans="1:16353">
      <c r="A12" s="13">
        <v>10</v>
      </c>
      <c r="B12" s="15" t="s">
        <v>355</v>
      </c>
      <c r="C12" s="15" t="s">
        <v>356</v>
      </c>
      <c r="D12" s="15" t="s">
        <v>368</v>
      </c>
      <c r="E12" s="15">
        <f>0.7*0.7*8</f>
        <v>3.92</v>
      </c>
      <c r="F12" s="16" t="s">
        <v>202</v>
      </c>
      <c r="G12" s="17">
        <v>802.75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  <c r="WGT12" s="18"/>
      <c r="WGU12" s="18"/>
      <c r="WGV12" s="18"/>
      <c r="WGW12" s="18"/>
      <c r="WGX12" s="18"/>
      <c r="WGY12" s="18"/>
      <c r="WGZ12" s="18"/>
      <c r="WHA12" s="18"/>
      <c r="WHB12" s="18"/>
      <c r="WHC12" s="18"/>
      <c r="WHD12" s="18"/>
      <c r="WHE12" s="18"/>
      <c r="WHF12" s="18"/>
      <c r="WHG12" s="18"/>
      <c r="WHH12" s="18"/>
      <c r="WHI12" s="18"/>
      <c r="WHJ12" s="18"/>
      <c r="WHK12" s="18"/>
      <c r="WHL12" s="18"/>
      <c r="WHM12" s="18"/>
      <c r="WHN12" s="18"/>
      <c r="WHO12" s="18"/>
      <c r="WHP12" s="18"/>
      <c r="WHQ12" s="18"/>
      <c r="WHR12" s="18"/>
      <c r="WHS12" s="18"/>
      <c r="WHT12" s="18"/>
      <c r="WHU12" s="18"/>
      <c r="WHV12" s="18"/>
      <c r="WHW12" s="18"/>
      <c r="WHX12" s="18"/>
      <c r="WHY12" s="18"/>
      <c r="WHZ12" s="18"/>
      <c r="WIA12" s="18"/>
      <c r="WIB12" s="18"/>
      <c r="WIC12" s="18"/>
      <c r="WID12" s="18"/>
      <c r="WIE12" s="18"/>
      <c r="WIF12" s="18"/>
      <c r="WIG12" s="18"/>
      <c r="WIH12" s="18"/>
      <c r="WII12" s="18"/>
      <c r="WIJ12" s="18"/>
      <c r="WIK12" s="18"/>
      <c r="WIL12" s="18"/>
      <c r="WIM12" s="18"/>
      <c r="WIN12" s="18"/>
      <c r="WIO12" s="18"/>
      <c r="WIP12" s="18"/>
      <c r="WIQ12" s="18"/>
      <c r="WIR12" s="18"/>
      <c r="WIS12" s="18"/>
      <c r="WIT12" s="18"/>
      <c r="WIU12" s="18"/>
      <c r="WIV12" s="18"/>
      <c r="WIW12" s="18"/>
      <c r="WIX12" s="18"/>
      <c r="WIY12" s="18"/>
      <c r="WIZ12" s="18"/>
      <c r="WJA12" s="18"/>
      <c r="WJB12" s="18"/>
      <c r="WJC12" s="18"/>
      <c r="WJD12" s="18"/>
      <c r="WJE12" s="18"/>
      <c r="WJF12" s="18"/>
      <c r="WJG12" s="18"/>
      <c r="WJH12" s="18"/>
      <c r="WJI12" s="18"/>
      <c r="WJJ12" s="18"/>
      <c r="WJK12" s="18"/>
      <c r="WJL12" s="18"/>
      <c r="WJM12" s="18"/>
      <c r="WJN12" s="18"/>
      <c r="WJO12" s="18"/>
      <c r="WJP12" s="18"/>
      <c r="WJQ12" s="18"/>
      <c r="WJR12" s="18"/>
      <c r="WJS12" s="18"/>
      <c r="WJT12" s="18"/>
      <c r="WJU12" s="18"/>
      <c r="WJV12" s="18"/>
      <c r="WJW12" s="18"/>
      <c r="WJX12" s="18"/>
      <c r="WJY12" s="18"/>
      <c r="WJZ12" s="18"/>
      <c r="WKA12" s="18"/>
      <c r="WKB12" s="18"/>
      <c r="WKC12" s="18"/>
      <c r="WKD12" s="18"/>
      <c r="WKE12" s="18"/>
      <c r="WKF12" s="18"/>
      <c r="WKG12" s="18"/>
      <c r="WKH12" s="18"/>
      <c r="WKI12" s="18"/>
      <c r="WKJ12" s="18"/>
      <c r="WKK12" s="18"/>
      <c r="WKL12" s="18"/>
      <c r="WKM12" s="18"/>
      <c r="WKN12" s="18"/>
      <c r="WKO12" s="18"/>
      <c r="WKP12" s="18"/>
      <c r="WKQ12" s="18"/>
      <c r="WKR12" s="18"/>
      <c r="WKS12" s="18"/>
      <c r="WKT12" s="18"/>
      <c r="WKU12" s="18"/>
      <c r="WKV12" s="18"/>
      <c r="WKW12" s="18"/>
      <c r="WKX12" s="18"/>
      <c r="WKY12" s="18"/>
      <c r="WKZ12" s="18"/>
      <c r="WLA12" s="18"/>
      <c r="WLB12" s="18"/>
      <c r="WLC12" s="18"/>
      <c r="WLD12" s="18"/>
      <c r="WLE12" s="18"/>
      <c r="WLF12" s="18"/>
      <c r="WLG12" s="18"/>
      <c r="WLH12" s="18"/>
      <c r="WLI12" s="18"/>
      <c r="WLJ12" s="18"/>
      <c r="WLK12" s="18"/>
      <c r="WLL12" s="18"/>
      <c r="WLM12" s="18"/>
      <c r="WLN12" s="18"/>
      <c r="WLO12" s="18"/>
      <c r="WLP12" s="18"/>
      <c r="WLQ12" s="18"/>
      <c r="WLR12" s="18"/>
      <c r="WLS12" s="18"/>
      <c r="WLT12" s="18"/>
      <c r="WLU12" s="18"/>
      <c r="WLV12" s="18"/>
      <c r="WLW12" s="18"/>
      <c r="WLX12" s="18"/>
      <c r="WLY12" s="18"/>
      <c r="WLZ12" s="18"/>
      <c r="WMA12" s="18"/>
      <c r="WMB12" s="18"/>
      <c r="WMC12" s="18"/>
      <c r="WMD12" s="18"/>
      <c r="WME12" s="18"/>
      <c r="WMF12" s="18"/>
      <c r="WMG12" s="18"/>
      <c r="WMH12" s="18"/>
      <c r="WMI12" s="18"/>
      <c r="WMJ12" s="18"/>
      <c r="WMK12" s="18"/>
      <c r="WML12" s="18"/>
      <c r="WMM12" s="18"/>
      <c r="WMN12" s="18"/>
      <c r="WMO12" s="18"/>
      <c r="WMP12" s="18"/>
      <c r="WMQ12" s="18"/>
      <c r="WMR12" s="18"/>
      <c r="WMS12" s="18"/>
      <c r="WMT12" s="18"/>
      <c r="WMU12" s="18"/>
      <c r="WMV12" s="18"/>
      <c r="WMW12" s="18"/>
      <c r="WMX12" s="18"/>
      <c r="WMY12" s="18"/>
      <c r="WMZ12" s="18"/>
      <c r="WNA12" s="18"/>
      <c r="WNB12" s="18"/>
      <c r="WNC12" s="18"/>
      <c r="WND12" s="18"/>
      <c r="WNE12" s="18"/>
      <c r="WNF12" s="18"/>
      <c r="WNG12" s="18"/>
      <c r="WNH12" s="18"/>
      <c r="WNI12" s="18"/>
      <c r="WNJ12" s="18"/>
      <c r="WNK12" s="18"/>
      <c r="WNL12" s="18"/>
      <c r="WNM12" s="18"/>
      <c r="WNN12" s="18"/>
      <c r="WNO12" s="18"/>
      <c r="WNP12" s="18"/>
      <c r="WNQ12" s="18"/>
      <c r="WNR12" s="18"/>
      <c r="WNS12" s="18"/>
      <c r="WNT12" s="18"/>
      <c r="WNU12" s="18"/>
      <c r="WNV12" s="18"/>
      <c r="WNW12" s="18"/>
      <c r="WNX12" s="18"/>
      <c r="WNY12" s="18"/>
      <c r="WNZ12" s="18"/>
      <c r="WOA12" s="18"/>
      <c r="WOB12" s="18"/>
      <c r="WOC12" s="18"/>
      <c r="WOD12" s="18"/>
      <c r="WOE12" s="18"/>
      <c r="WOF12" s="18"/>
      <c r="WOG12" s="18"/>
      <c r="WOH12" s="18"/>
      <c r="WOI12" s="18"/>
      <c r="WOJ12" s="18"/>
      <c r="WOK12" s="18"/>
      <c r="WOL12" s="18"/>
      <c r="WOM12" s="18"/>
      <c r="WON12" s="18"/>
      <c r="WOO12" s="18"/>
      <c r="WOP12" s="18"/>
      <c r="WOQ12" s="18"/>
      <c r="WOR12" s="18"/>
      <c r="WOS12" s="18"/>
      <c r="WOT12" s="18"/>
      <c r="WOU12" s="18"/>
      <c r="WOV12" s="18"/>
      <c r="WOW12" s="18"/>
      <c r="WOX12" s="18"/>
      <c r="WOY12" s="18"/>
      <c r="WOZ12" s="18"/>
      <c r="WPA12" s="18"/>
      <c r="WPB12" s="18"/>
      <c r="WPC12" s="18"/>
      <c r="WPD12" s="18"/>
      <c r="WPE12" s="18"/>
      <c r="WPF12" s="18"/>
      <c r="WPG12" s="18"/>
      <c r="WPH12" s="18"/>
      <c r="WPI12" s="18"/>
      <c r="WPJ12" s="18"/>
      <c r="WPK12" s="18"/>
      <c r="WPL12" s="18"/>
      <c r="WPM12" s="18"/>
      <c r="WPN12" s="18"/>
      <c r="WPO12" s="18"/>
      <c r="WPP12" s="18"/>
      <c r="WPQ12" s="18"/>
      <c r="WPR12" s="18"/>
      <c r="WPS12" s="18"/>
      <c r="WPT12" s="18"/>
      <c r="WPU12" s="18"/>
      <c r="WPV12" s="18"/>
      <c r="WPW12" s="18"/>
      <c r="WPX12" s="18"/>
      <c r="WPY12" s="18"/>
      <c r="WPZ12" s="18"/>
      <c r="WQA12" s="18"/>
      <c r="WQB12" s="18"/>
      <c r="WQC12" s="18"/>
      <c r="WQD12" s="18"/>
      <c r="WQE12" s="18"/>
      <c r="WQF12" s="18"/>
      <c r="WQG12" s="18"/>
      <c r="WQH12" s="18"/>
      <c r="WQI12" s="18"/>
      <c r="WQJ12" s="18"/>
      <c r="WQK12" s="18"/>
      <c r="WQL12" s="18"/>
      <c r="WQM12" s="18"/>
      <c r="WQN12" s="18"/>
      <c r="WQO12" s="18"/>
      <c r="WQP12" s="18"/>
      <c r="WQQ12" s="18"/>
      <c r="WQR12" s="18"/>
      <c r="WQS12" s="18"/>
      <c r="WQT12" s="18"/>
      <c r="WQU12" s="18"/>
      <c r="WQV12" s="18"/>
      <c r="WQW12" s="18"/>
      <c r="WQX12" s="18"/>
      <c r="WQY12" s="18"/>
      <c r="WQZ12" s="18"/>
      <c r="WRA12" s="18"/>
      <c r="WRB12" s="18"/>
      <c r="WRC12" s="18"/>
      <c r="WRD12" s="18"/>
      <c r="WRE12" s="18"/>
      <c r="WRF12" s="18"/>
      <c r="WRG12" s="18"/>
      <c r="WRH12" s="18"/>
      <c r="WRI12" s="18"/>
      <c r="WRJ12" s="18"/>
      <c r="WRK12" s="18"/>
      <c r="WRL12" s="18"/>
      <c r="WRM12" s="18"/>
      <c r="WRN12" s="18"/>
      <c r="WRO12" s="18"/>
      <c r="WRP12" s="18"/>
      <c r="WRQ12" s="18"/>
      <c r="WRR12" s="18"/>
      <c r="WRS12" s="18"/>
      <c r="WRT12" s="18"/>
      <c r="WRU12" s="18"/>
      <c r="WRV12" s="18"/>
      <c r="WRW12" s="18"/>
      <c r="WRX12" s="18"/>
      <c r="WRY12" s="18"/>
      <c r="WRZ12" s="18"/>
      <c r="WSA12" s="18"/>
      <c r="WSB12" s="18"/>
      <c r="WSC12" s="18"/>
      <c r="WSD12" s="18"/>
      <c r="WSE12" s="18"/>
      <c r="WSF12" s="18"/>
      <c r="WSG12" s="18"/>
      <c r="WSH12" s="18"/>
      <c r="WSI12" s="18"/>
      <c r="WSJ12" s="18"/>
      <c r="WSK12" s="18"/>
      <c r="WSL12" s="18"/>
      <c r="WSM12" s="18"/>
      <c r="WSN12" s="18"/>
      <c r="WSO12" s="18"/>
      <c r="WSP12" s="18"/>
      <c r="WSQ12" s="18"/>
      <c r="WSR12" s="18"/>
      <c r="WSS12" s="18"/>
      <c r="WST12" s="18"/>
      <c r="WSU12" s="18"/>
      <c r="WSV12" s="18"/>
      <c r="WSW12" s="18"/>
      <c r="WSX12" s="18"/>
      <c r="WSY12" s="18"/>
      <c r="WSZ12" s="18"/>
      <c r="WTA12" s="18"/>
      <c r="WTB12" s="18"/>
      <c r="WTC12" s="18"/>
      <c r="WTD12" s="18"/>
      <c r="WTE12" s="18"/>
      <c r="WTF12" s="18"/>
      <c r="WTG12" s="18"/>
      <c r="WTH12" s="18"/>
      <c r="WTI12" s="18"/>
      <c r="WTJ12" s="18"/>
      <c r="WTK12" s="18"/>
      <c r="WTL12" s="18"/>
      <c r="WTM12" s="18"/>
      <c r="WTN12" s="18"/>
      <c r="WTO12" s="18"/>
      <c r="WTP12" s="18"/>
      <c r="WTQ12" s="18"/>
      <c r="WTR12" s="18"/>
      <c r="WTS12" s="18"/>
      <c r="WTT12" s="18"/>
      <c r="WTU12" s="18"/>
      <c r="WTV12" s="18"/>
      <c r="WTW12" s="18"/>
      <c r="WTX12" s="18"/>
      <c r="WTY12" s="18"/>
      <c r="WTZ12" s="18"/>
      <c r="WUA12" s="18"/>
      <c r="WUB12" s="18"/>
      <c r="WUC12" s="18"/>
      <c r="WUD12" s="18"/>
      <c r="WUE12" s="18"/>
      <c r="WUF12" s="18"/>
      <c r="WUG12" s="18"/>
      <c r="WUH12" s="18"/>
      <c r="WUI12" s="18"/>
      <c r="WUJ12" s="18"/>
      <c r="WUK12" s="18"/>
      <c r="WUL12" s="18"/>
      <c r="WUM12" s="18"/>
      <c r="WUN12" s="18"/>
      <c r="WUO12" s="18"/>
      <c r="WUP12" s="18"/>
      <c r="WUQ12" s="18"/>
      <c r="WUR12" s="18"/>
      <c r="WUS12" s="18"/>
      <c r="WUT12" s="18"/>
      <c r="WUU12" s="18"/>
      <c r="WUV12" s="18"/>
      <c r="WUW12" s="18"/>
      <c r="WUX12" s="18"/>
      <c r="WUY12" s="18"/>
      <c r="WUZ12" s="18"/>
      <c r="WVA12" s="18"/>
      <c r="WVB12" s="18"/>
      <c r="WVC12" s="18"/>
      <c r="WVD12" s="18"/>
      <c r="WVE12" s="18"/>
      <c r="WVF12" s="18"/>
      <c r="WVG12" s="18"/>
      <c r="WVH12" s="18"/>
      <c r="WVI12" s="18"/>
      <c r="WVJ12" s="18"/>
      <c r="WVK12" s="18"/>
      <c r="WVL12" s="18"/>
      <c r="WVM12" s="18"/>
      <c r="WVN12" s="18"/>
      <c r="WVO12" s="18"/>
      <c r="WVP12" s="18"/>
      <c r="WVQ12" s="18"/>
      <c r="WVR12" s="18"/>
      <c r="WVS12" s="18"/>
      <c r="WVT12" s="18"/>
      <c r="WVU12" s="18"/>
      <c r="WVV12" s="18"/>
      <c r="WVW12" s="18"/>
      <c r="WVX12" s="18"/>
      <c r="WVY12" s="18"/>
      <c r="WVZ12" s="18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  <c r="XDB12" s="18"/>
      <c r="XDC12" s="18"/>
      <c r="XDD12" s="18"/>
      <c r="XDE12" s="18"/>
      <c r="XDF12" s="18"/>
      <c r="XDG12" s="18"/>
      <c r="XDH12" s="18"/>
      <c r="XDI12" s="18"/>
      <c r="XDJ12" s="18"/>
      <c r="XDK12" s="18"/>
      <c r="XDL12" s="18"/>
      <c r="XDM12" s="18"/>
      <c r="XDN12" s="18"/>
      <c r="XDO12" s="18"/>
      <c r="XDP12" s="18"/>
      <c r="XDQ12" s="18"/>
      <c r="XDR12" s="18"/>
      <c r="XDS12" s="18"/>
      <c r="XDT12" s="18"/>
      <c r="XDU12" s="18"/>
      <c r="XDV12" s="18"/>
      <c r="XDW12" s="18"/>
      <c r="XDX12" s="18"/>
      <c r="XDY12" s="2"/>
    </row>
    <row r="13" s="3" customFormat="1" spans="1:16353">
      <c r="A13" s="13">
        <v>11</v>
      </c>
      <c r="B13" s="14" t="s">
        <v>355</v>
      </c>
      <c r="C13" s="15" t="s">
        <v>356</v>
      </c>
      <c r="D13" s="14" t="s">
        <v>369</v>
      </c>
      <c r="E13" s="15">
        <f>2.4*1.05*5</f>
        <v>12.6</v>
      </c>
      <c r="F13" s="16" t="s">
        <v>202</v>
      </c>
      <c r="G13" s="17">
        <v>802.75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  <c r="WQV13" s="18"/>
      <c r="WQW13" s="18"/>
      <c r="WQX13" s="18"/>
      <c r="WQY13" s="18"/>
      <c r="WQZ13" s="18"/>
      <c r="WRA13" s="18"/>
      <c r="WRB13" s="18"/>
      <c r="WRC13" s="18"/>
      <c r="WRD13" s="18"/>
      <c r="WRE13" s="18"/>
      <c r="WRF13" s="18"/>
      <c r="WRG13" s="18"/>
      <c r="WRH13" s="18"/>
      <c r="WRI13" s="18"/>
      <c r="WRJ13" s="18"/>
      <c r="WRK13" s="18"/>
      <c r="WRL13" s="18"/>
      <c r="WRM13" s="18"/>
      <c r="WRN13" s="18"/>
      <c r="WRO13" s="18"/>
      <c r="WRP13" s="18"/>
      <c r="WRQ13" s="18"/>
      <c r="WRR13" s="18"/>
      <c r="WRS13" s="18"/>
      <c r="WRT13" s="18"/>
      <c r="WRU13" s="18"/>
      <c r="WRV13" s="18"/>
      <c r="WRW13" s="18"/>
      <c r="WRX13" s="18"/>
      <c r="WRY13" s="18"/>
      <c r="WRZ13" s="18"/>
      <c r="WSA13" s="18"/>
      <c r="WSB13" s="18"/>
      <c r="WSC13" s="18"/>
      <c r="WSD13" s="18"/>
      <c r="WSE13" s="18"/>
      <c r="WSF13" s="18"/>
      <c r="WSG13" s="18"/>
      <c r="WSH13" s="18"/>
      <c r="WSI13" s="18"/>
      <c r="WSJ13" s="18"/>
      <c r="WSK13" s="18"/>
      <c r="WSL13" s="18"/>
      <c r="WSM13" s="18"/>
      <c r="WSN13" s="18"/>
      <c r="WSO13" s="18"/>
      <c r="WSP13" s="18"/>
      <c r="WSQ13" s="18"/>
      <c r="WSR13" s="18"/>
      <c r="WSS13" s="18"/>
      <c r="WST13" s="18"/>
      <c r="WSU13" s="18"/>
      <c r="WSV13" s="18"/>
      <c r="WSW13" s="18"/>
      <c r="WSX13" s="18"/>
      <c r="WSY13" s="18"/>
      <c r="WSZ13" s="18"/>
      <c r="WTA13" s="18"/>
      <c r="WTB13" s="18"/>
      <c r="WTC13" s="18"/>
      <c r="WTD13" s="18"/>
      <c r="WTE13" s="18"/>
      <c r="WTF13" s="18"/>
      <c r="WTG13" s="18"/>
      <c r="WTH13" s="18"/>
      <c r="WTI13" s="18"/>
      <c r="WTJ13" s="18"/>
      <c r="WTK13" s="18"/>
      <c r="WTL13" s="18"/>
      <c r="WTM13" s="18"/>
      <c r="WTN13" s="18"/>
      <c r="WTO13" s="18"/>
      <c r="WTP13" s="18"/>
      <c r="WTQ13" s="18"/>
      <c r="WTR13" s="18"/>
      <c r="WTS13" s="18"/>
      <c r="WTT13" s="18"/>
      <c r="WTU13" s="18"/>
      <c r="WTV13" s="18"/>
      <c r="WTW13" s="18"/>
      <c r="WTX13" s="18"/>
      <c r="WTY13" s="18"/>
      <c r="WTZ13" s="18"/>
      <c r="WUA13" s="18"/>
      <c r="WUB13" s="18"/>
      <c r="WUC13" s="18"/>
      <c r="WUD13" s="18"/>
      <c r="WUE13" s="18"/>
      <c r="WUF13" s="18"/>
      <c r="WUG13" s="18"/>
      <c r="WUH13" s="18"/>
      <c r="WUI13" s="18"/>
      <c r="WUJ13" s="18"/>
      <c r="WUK13" s="18"/>
      <c r="WUL13" s="18"/>
      <c r="WUM13" s="18"/>
      <c r="WUN13" s="18"/>
      <c r="WUO13" s="18"/>
      <c r="WUP13" s="18"/>
      <c r="WUQ13" s="18"/>
      <c r="WUR13" s="18"/>
      <c r="WUS13" s="18"/>
      <c r="WUT13" s="18"/>
      <c r="WUU13" s="18"/>
      <c r="WUV13" s="18"/>
      <c r="WUW13" s="18"/>
      <c r="WUX13" s="18"/>
      <c r="WUY13" s="18"/>
      <c r="WUZ13" s="18"/>
      <c r="WVA13" s="18"/>
      <c r="WVB13" s="18"/>
      <c r="WVC13" s="18"/>
      <c r="WVD13" s="18"/>
      <c r="WVE13" s="18"/>
      <c r="WVF13" s="18"/>
      <c r="WVG13" s="18"/>
      <c r="WVH13" s="18"/>
      <c r="WVI13" s="18"/>
      <c r="WVJ13" s="18"/>
      <c r="WVK13" s="18"/>
      <c r="WVL13" s="18"/>
      <c r="WVM13" s="18"/>
      <c r="WVN13" s="18"/>
      <c r="WVO13" s="18"/>
      <c r="WVP13" s="18"/>
      <c r="WVQ13" s="18"/>
      <c r="WVR13" s="18"/>
      <c r="WVS13" s="18"/>
      <c r="WVT13" s="18"/>
      <c r="WVU13" s="18"/>
      <c r="WVV13" s="18"/>
      <c r="WVW13" s="18"/>
      <c r="WVX13" s="18"/>
      <c r="WVY13" s="18"/>
      <c r="WVZ13" s="18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  <c r="XCX13" s="18"/>
      <c r="XCY13" s="18"/>
      <c r="XCZ13" s="18"/>
      <c r="XDA13" s="18"/>
      <c r="XDB13" s="18"/>
      <c r="XDC13" s="18"/>
      <c r="XDD13" s="18"/>
      <c r="XDE13" s="18"/>
      <c r="XDF13" s="18"/>
      <c r="XDG13" s="18"/>
      <c r="XDH13" s="18"/>
      <c r="XDI13" s="18"/>
      <c r="XDJ13" s="18"/>
      <c r="XDK13" s="18"/>
      <c r="XDL13" s="18"/>
      <c r="XDM13" s="18"/>
      <c r="XDN13" s="18"/>
      <c r="XDO13" s="18"/>
      <c r="XDP13" s="18"/>
      <c r="XDQ13" s="18"/>
      <c r="XDR13" s="18"/>
      <c r="XDS13" s="18"/>
      <c r="XDT13" s="18"/>
      <c r="XDU13" s="18"/>
      <c r="XDV13" s="18"/>
      <c r="XDW13" s="18"/>
      <c r="XDX13" s="18"/>
      <c r="XDY13" s="2"/>
    </row>
    <row r="14" s="3" customFormat="1" spans="1:16353">
      <c r="A14" s="13">
        <v>12</v>
      </c>
      <c r="B14" s="14" t="s">
        <v>355</v>
      </c>
      <c r="C14" s="15" t="s">
        <v>356</v>
      </c>
      <c r="D14" s="14" t="s">
        <v>370</v>
      </c>
      <c r="E14" s="15">
        <f>2.4*1.12*9</f>
        <v>24.192</v>
      </c>
      <c r="F14" s="16" t="s">
        <v>202</v>
      </c>
      <c r="G14" s="17">
        <v>802.75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  <c r="XCX14" s="18"/>
      <c r="XCY14" s="18"/>
      <c r="XCZ14" s="18"/>
      <c r="XDA14" s="18"/>
      <c r="XDB14" s="18"/>
      <c r="XDC14" s="18"/>
      <c r="XDD14" s="18"/>
      <c r="XDE14" s="18"/>
      <c r="XDF14" s="18"/>
      <c r="XDG14" s="18"/>
      <c r="XDH14" s="18"/>
      <c r="XDI14" s="18"/>
      <c r="XDJ14" s="18"/>
      <c r="XDK14" s="18"/>
      <c r="XDL14" s="18"/>
      <c r="XDM14" s="18"/>
      <c r="XDN14" s="18"/>
      <c r="XDO14" s="18"/>
      <c r="XDP14" s="18"/>
      <c r="XDQ14" s="18"/>
      <c r="XDR14" s="18"/>
      <c r="XDS14" s="18"/>
      <c r="XDT14" s="18"/>
      <c r="XDU14" s="18"/>
      <c r="XDV14" s="18"/>
      <c r="XDW14" s="18"/>
      <c r="XDX14" s="18"/>
      <c r="XDY14" s="2"/>
    </row>
    <row r="15" s="3" customFormat="1" spans="1:16353">
      <c r="A15" s="13">
        <v>13</v>
      </c>
      <c r="B15" s="14" t="s">
        <v>355</v>
      </c>
      <c r="C15" s="15" t="s">
        <v>356</v>
      </c>
      <c r="D15" s="15" t="s">
        <v>371</v>
      </c>
      <c r="E15" s="15">
        <f>3.5*1.2*5</f>
        <v>21</v>
      </c>
      <c r="F15" s="16" t="s">
        <v>202</v>
      </c>
      <c r="G15" s="17">
        <v>802.75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  <c r="AML15" s="18"/>
      <c r="AMM15" s="18"/>
      <c r="AMN15" s="18"/>
      <c r="AMO15" s="18"/>
      <c r="AMP15" s="18"/>
      <c r="AMQ15" s="18"/>
      <c r="AMR15" s="18"/>
      <c r="AMS15" s="18"/>
      <c r="AMT15" s="18"/>
      <c r="AMU15" s="18"/>
      <c r="AMV15" s="18"/>
      <c r="AMW15" s="18"/>
      <c r="AMX15" s="18"/>
      <c r="AMY15" s="18"/>
      <c r="AMZ15" s="18"/>
      <c r="ANA15" s="18"/>
      <c r="ANB15" s="18"/>
      <c r="ANC15" s="18"/>
      <c r="AND15" s="18"/>
      <c r="ANE15" s="18"/>
      <c r="ANF15" s="18"/>
      <c r="ANG15" s="18"/>
      <c r="ANH15" s="18"/>
      <c r="ANI15" s="18"/>
      <c r="ANJ15" s="18"/>
      <c r="ANK15" s="18"/>
      <c r="ANL15" s="18"/>
      <c r="ANM15" s="18"/>
      <c r="ANN15" s="18"/>
      <c r="ANO15" s="18"/>
      <c r="ANP15" s="18"/>
      <c r="ANQ15" s="18"/>
      <c r="ANR15" s="18"/>
      <c r="ANS15" s="18"/>
      <c r="ANT15" s="18"/>
      <c r="ANU15" s="18"/>
      <c r="ANV15" s="18"/>
      <c r="ANW15" s="18"/>
      <c r="ANX15" s="18"/>
      <c r="ANY15" s="18"/>
      <c r="ANZ15" s="18"/>
      <c r="AOA15" s="18"/>
      <c r="AOB15" s="18"/>
      <c r="AOC15" s="18"/>
      <c r="AOD15" s="18"/>
      <c r="AOE15" s="18"/>
      <c r="AOF15" s="18"/>
      <c r="AOG15" s="18"/>
      <c r="AOH15" s="18"/>
      <c r="AOI15" s="18"/>
      <c r="AOJ15" s="18"/>
      <c r="AOK15" s="18"/>
      <c r="AOL15" s="18"/>
      <c r="AOM15" s="18"/>
      <c r="AON15" s="18"/>
      <c r="AOO15" s="18"/>
      <c r="AOP15" s="18"/>
      <c r="AOQ15" s="18"/>
      <c r="AOR15" s="18"/>
      <c r="AOS15" s="18"/>
      <c r="AOT15" s="18"/>
      <c r="AOU15" s="18"/>
      <c r="AOV15" s="18"/>
      <c r="AOW15" s="18"/>
      <c r="AOX15" s="18"/>
      <c r="AOY15" s="18"/>
      <c r="AOZ15" s="18"/>
      <c r="APA15" s="18"/>
      <c r="APB15" s="18"/>
      <c r="APC15" s="18"/>
      <c r="APD15" s="18"/>
      <c r="APE15" s="18"/>
      <c r="APF15" s="18"/>
      <c r="APG15" s="18"/>
      <c r="APH15" s="18"/>
      <c r="API15" s="18"/>
      <c r="APJ15" s="18"/>
      <c r="APK15" s="18"/>
      <c r="APL15" s="18"/>
      <c r="APM15" s="18"/>
      <c r="APN15" s="18"/>
      <c r="APO15" s="18"/>
      <c r="APP15" s="18"/>
      <c r="APQ15" s="18"/>
      <c r="APR15" s="18"/>
      <c r="APS15" s="18"/>
      <c r="APT15" s="18"/>
      <c r="APU15" s="18"/>
      <c r="APV15" s="18"/>
      <c r="APW15" s="18"/>
      <c r="APX15" s="18"/>
      <c r="APY15" s="18"/>
      <c r="APZ15" s="18"/>
      <c r="AQA15" s="18"/>
      <c r="AQB15" s="18"/>
      <c r="AQC15" s="18"/>
      <c r="AQD15" s="18"/>
      <c r="AQE15" s="18"/>
      <c r="AQF15" s="18"/>
      <c r="AQG15" s="18"/>
      <c r="AQH15" s="18"/>
      <c r="AQI15" s="18"/>
      <c r="AQJ15" s="18"/>
      <c r="AQK15" s="18"/>
      <c r="AQL15" s="18"/>
      <c r="AQM15" s="18"/>
      <c r="AQN15" s="18"/>
      <c r="AQO15" s="18"/>
      <c r="AQP15" s="18"/>
      <c r="AQQ15" s="18"/>
      <c r="AQR15" s="18"/>
      <c r="AQS15" s="18"/>
      <c r="AQT15" s="18"/>
      <c r="AQU15" s="18"/>
      <c r="AQV15" s="18"/>
      <c r="AQW15" s="18"/>
      <c r="AQX15" s="18"/>
      <c r="AQY15" s="18"/>
      <c r="AQZ15" s="18"/>
      <c r="ARA15" s="18"/>
      <c r="ARB15" s="18"/>
      <c r="ARC15" s="18"/>
      <c r="ARD15" s="18"/>
      <c r="ARE15" s="18"/>
      <c r="ARF15" s="18"/>
      <c r="ARG15" s="18"/>
      <c r="ARH15" s="18"/>
      <c r="ARI15" s="18"/>
      <c r="ARJ15" s="18"/>
      <c r="ARK15" s="18"/>
      <c r="ARL15" s="18"/>
      <c r="ARM15" s="18"/>
      <c r="ARN15" s="18"/>
      <c r="ARO15" s="18"/>
      <c r="ARP15" s="18"/>
      <c r="ARQ15" s="18"/>
      <c r="ARR15" s="18"/>
      <c r="ARS15" s="18"/>
      <c r="ART15" s="18"/>
      <c r="ARU15" s="18"/>
      <c r="ARV15" s="18"/>
      <c r="ARW15" s="18"/>
      <c r="ARX15" s="18"/>
      <c r="ARY15" s="18"/>
      <c r="ARZ15" s="18"/>
      <c r="ASA15" s="18"/>
      <c r="ASB15" s="18"/>
      <c r="ASC15" s="18"/>
      <c r="ASD15" s="18"/>
      <c r="ASE15" s="18"/>
      <c r="ASF15" s="18"/>
      <c r="ASG15" s="18"/>
      <c r="ASH15" s="18"/>
      <c r="ASI15" s="18"/>
      <c r="ASJ15" s="18"/>
      <c r="ASK15" s="18"/>
      <c r="ASL15" s="18"/>
      <c r="ASM15" s="18"/>
      <c r="ASN15" s="18"/>
      <c r="ASO15" s="18"/>
      <c r="ASP15" s="18"/>
      <c r="ASQ15" s="18"/>
      <c r="ASR15" s="18"/>
      <c r="ASS15" s="18"/>
      <c r="AST15" s="18"/>
      <c r="ASU15" s="18"/>
      <c r="ASV15" s="18"/>
      <c r="ASW15" s="18"/>
      <c r="ASX15" s="18"/>
      <c r="ASY15" s="18"/>
      <c r="ASZ15" s="18"/>
      <c r="ATA15" s="18"/>
      <c r="ATB15" s="18"/>
      <c r="ATC15" s="18"/>
      <c r="ATD15" s="18"/>
      <c r="ATE15" s="18"/>
      <c r="ATF15" s="18"/>
      <c r="ATG15" s="18"/>
      <c r="ATH15" s="18"/>
      <c r="ATI15" s="18"/>
      <c r="ATJ15" s="18"/>
      <c r="ATK15" s="18"/>
      <c r="ATL15" s="18"/>
      <c r="ATM15" s="18"/>
      <c r="ATN15" s="18"/>
      <c r="ATO15" s="18"/>
      <c r="ATP15" s="18"/>
      <c r="ATQ15" s="18"/>
      <c r="ATR15" s="18"/>
      <c r="ATS15" s="18"/>
      <c r="ATT15" s="18"/>
      <c r="ATU15" s="18"/>
      <c r="ATV15" s="18"/>
      <c r="ATW15" s="18"/>
      <c r="ATX15" s="18"/>
      <c r="ATY15" s="18"/>
      <c r="ATZ15" s="18"/>
      <c r="AUA15" s="18"/>
      <c r="AUB15" s="18"/>
      <c r="AUC15" s="18"/>
      <c r="AUD15" s="18"/>
      <c r="AUE15" s="18"/>
      <c r="AUF15" s="18"/>
      <c r="AUG15" s="18"/>
      <c r="AUH15" s="18"/>
      <c r="AUI15" s="18"/>
      <c r="AUJ15" s="18"/>
      <c r="AUK15" s="18"/>
      <c r="AUL15" s="18"/>
      <c r="AUM15" s="18"/>
      <c r="AUN15" s="18"/>
      <c r="AUO15" s="18"/>
      <c r="AUP15" s="18"/>
      <c r="AUQ15" s="18"/>
      <c r="AUR15" s="18"/>
      <c r="AUS15" s="18"/>
      <c r="AUT15" s="18"/>
      <c r="AUU15" s="18"/>
      <c r="AUV15" s="18"/>
      <c r="AUW15" s="18"/>
      <c r="AUX15" s="18"/>
      <c r="AUY15" s="18"/>
      <c r="AUZ15" s="18"/>
      <c r="AVA15" s="18"/>
      <c r="AVB15" s="18"/>
      <c r="AVC15" s="18"/>
      <c r="AVD15" s="18"/>
      <c r="AVE15" s="18"/>
      <c r="AVF15" s="18"/>
      <c r="AVG15" s="18"/>
      <c r="AVH15" s="18"/>
      <c r="AVI15" s="18"/>
      <c r="AVJ15" s="18"/>
      <c r="AVK15" s="18"/>
      <c r="AVL15" s="18"/>
      <c r="AVM15" s="18"/>
      <c r="AVN15" s="18"/>
      <c r="AVO15" s="18"/>
      <c r="AVP15" s="18"/>
      <c r="AVQ15" s="18"/>
      <c r="AVR15" s="18"/>
      <c r="AVS15" s="18"/>
      <c r="AVT15" s="18"/>
      <c r="AVU15" s="18"/>
      <c r="AVV15" s="18"/>
      <c r="AVW15" s="18"/>
      <c r="AVX15" s="18"/>
      <c r="AVY15" s="18"/>
      <c r="AVZ15" s="18"/>
      <c r="AWA15" s="18"/>
      <c r="AWB15" s="18"/>
      <c r="AWC15" s="18"/>
      <c r="AWD15" s="18"/>
      <c r="AWE15" s="18"/>
      <c r="AWF15" s="18"/>
      <c r="AWG15" s="18"/>
      <c r="AWH15" s="18"/>
      <c r="AWI15" s="18"/>
      <c r="AWJ15" s="18"/>
      <c r="AWK15" s="18"/>
      <c r="AWL15" s="18"/>
      <c r="AWM15" s="18"/>
      <c r="AWN15" s="18"/>
      <c r="AWO15" s="18"/>
      <c r="AWP15" s="18"/>
      <c r="AWQ15" s="18"/>
      <c r="AWR15" s="18"/>
      <c r="AWS15" s="18"/>
      <c r="AWT15" s="18"/>
      <c r="AWU15" s="18"/>
      <c r="AWV15" s="18"/>
      <c r="AWW15" s="18"/>
      <c r="AWX15" s="18"/>
      <c r="AWY15" s="18"/>
      <c r="AWZ15" s="18"/>
      <c r="AXA15" s="18"/>
      <c r="AXB15" s="18"/>
      <c r="AXC15" s="18"/>
      <c r="AXD15" s="18"/>
      <c r="AXE15" s="18"/>
      <c r="AXF15" s="18"/>
      <c r="AXG15" s="18"/>
      <c r="AXH15" s="18"/>
      <c r="AXI15" s="18"/>
      <c r="AXJ15" s="18"/>
      <c r="AXK15" s="18"/>
      <c r="AXL15" s="18"/>
      <c r="AXM15" s="18"/>
      <c r="AXN15" s="18"/>
      <c r="AXO15" s="18"/>
      <c r="AXP15" s="18"/>
      <c r="AXQ15" s="18"/>
      <c r="AXR15" s="18"/>
      <c r="AXS15" s="18"/>
      <c r="AXT15" s="18"/>
      <c r="AXU15" s="18"/>
      <c r="AXV15" s="18"/>
      <c r="AXW15" s="18"/>
      <c r="AXX15" s="18"/>
      <c r="AXY15" s="18"/>
      <c r="AXZ15" s="18"/>
      <c r="AYA15" s="18"/>
      <c r="AYB15" s="18"/>
      <c r="AYC15" s="18"/>
      <c r="AYD15" s="18"/>
      <c r="AYE15" s="18"/>
      <c r="AYF15" s="18"/>
      <c r="AYG15" s="18"/>
      <c r="AYH15" s="18"/>
      <c r="AYI15" s="18"/>
      <c r="AYJ15" s="18"/>
      <c r="AYK15" s="18"/>
      <c r="AYL15" s="18"/>
      <c r="AYM15" s="18"/>
      <c r="AYN15" s="18"/>
      <c r="AYO15" s="18"/>
      <c r="AYP15" s="18"/>
      <c r="AYQ15" s="18"/>
      <c r="AYR15" s="18"/>
      <c r="AYS15" s="18"/>
      <c r="AYT15" s="18"/>
      <c r="AYU15" s="18"/>
      <c r="AYV15" s="18"/>
      <c r="AYW15" s="18"/>
      <c r="AYX15" s="18"/>
      <c r="AYY15" s="18"/>
      <c r="AYZ15" s="18"/>
      <c r="AZA15" s="18"/>
      <c r="AZB15" s="18"/>
      <c r="AZC15" s="18"/>
      <c r="AZD15" s="18"/>
      <c r="AZE15" s="18"/>
      <c r="AZF15" s="18"/>
      <c r="AZG15" s="18"/>
      <c r="AZH15" s="18"/>
      <c r="AZI15" s="18"/>
      <c r="AZJ15" s="18"/>
      <c r="AZK15" s="18"/>
      <c r="AZL15" s="18"/>
      <c r="AZM15" s="18"/>
      <c r="AZN15" s="18"/>
      <c r="AZO15" s="18"/>
      <c r="AZP15" s="18"/>
      <c r="AZQ15" s="18"/>
      <c r="AZR15" s="18"/>
      <c r="AZS15" s="18"/>
      <c r="AZT15" s="18"/>
      <c r="AZU15" s="18"/>
      <c r="AZV15" s="18"/>
      <c r="AZW15" s="18"/>
      <c r="AZX15" s="18"/>
      <c r="AZY15" s="18"/>
      <c r="AZZ15" s="18"/>
      <c r="BAA15" s="18"/>
      <c r="BAB15" s="18"/>
      <c r="BAC15" s="18"/>
      <c r="BAD15" s="18"/>
      <c r="BAE15" s="18"/>
      <c r="BAF15" s="18"/>
      <c r="BAG15" s="18"/>
      <c r="BAH15" s="18"/>
      <c r="BAI15" s="18"/>
      <c r="BAJ15" s="18"/>
      <c r="BAK15" s="18"/>
      <c r="BAL15" s="18"/>
      <c r="BAM15" s="18"/>
      <c r="BAN15" s="18"/>
      <c r="BAO15" s="18"/>
      <c r="BAP15" s="18"/>
      <c r="BAQ15" s="18"/>
      <c r="BAR15" s="18"/>
      <c r="BAS15" s="18"/>
      <c r="BAT15" s="18"/>
      <c r="BAU15" s="18"/>
      <c r="BAV15" s="18"/>
      <c r="BAW15" s="18"/>
      <c r="BAX15" s="18"/>
      <c r="BAY15" s="18"/>
      <c r="BAZ15" s="18"/>
      <c r="BBA15" s="18"/>
      <c r="BBB15" s="18"/>
      <c r="BBC15" s="18"/>
      <c r="BBD15" s="18"/>
      <c r="BBE15" s="18"/>
      <c r="BBF15" s="18"/>
      <c r="BBG15" s="18"/>
      <c r="BBH15" s="18"/>
      <c r="BBI15" s="18"/>
      <c r="BBJ15" s="18"/>
      <c r="BBK15" s="18"/>
      <c r="BBL15" s="18"/>
      <c r="BBM15" s="18"/>
      <c r="BBN15" s="18"/>
      <c r="BBO15" s="18"/>
      <c r="BBP15" s="18"/>
      <c r="BBQ15" s="18"/>
      <c r="BBR15" s="18"/>
      <c r="BBS15" s="18"/>
      <c r="BBT15" s="18"/>
      <c r="BBU15" s="18"/>
      <c r="BBV15" s="18"/>
      <c r="BBW15" s="18"/>
      <c r="BBX15" s="18"/>
      <c r="BBY15" s="18"/>
      <c r="BBZ15" s="18"/>
      <c r="BCA15" s="18"/>
      <c r="BCB15" s="18"/>
      <c r="BCC15" s="18"/>
      <c r="BCD15" s="18"/>
      <c r="BCE15" s="18"/>
      <c r="BCF15" s="18"/>
      <c r="BCG15" s="18"/>
      <c r="BCH15" s="18"/>
      <c r="BCI15" s="18"/>
      <c r="BCJ15" s="18"/>
      <c r="BCK15" s="18"/>
      <c r="BCL15" s="18"/>
      <c r="BCM15" s="18"/>
      <c r="BCN15" s="18"/>
      <c r="BCO15" s="18"/>
      <c r="BCP15" s="18"/>
      <c r="BCQ15" s="18"/>
      <c r="BCR15" s="18"/>
      <c r="BCS15" s="18"/>
      <c r="BCT15" s="18"/>
      <c r="BCU15" s="18"/>
      <c r="BCV15" s="18"/>
      <c r="BCW15" s="18"/>
      <c r="BCX15" s="18"/>
      <c r="BCY15" s="18"/>
      <c r="BCZ15" s="18"/>
      <c r="BDA15" s="18"/>
      <c r="BDB15" s="18"/>
      <c r="BDC15" s="18"/>
      <c r="BDD15" s="18"/>
      <c r="BDE15" s="18"/>
      <c r="BDF15" s="18"/>
      <c r="BDG15" s="18"/>
      <c r="BDH15" s="18"/>
      <c r="BDI15" s="18"/>
      <c r="BDJ15" s="18"/>
      <c r="BDK15" s="18"/>
      <c r="BDL15" s="18"/>
      <c r="BDM15" s="18"/>
      <c r="BDN15" s="18"/>
      <c r="BDO15" s="18"/>
      <c r="BDP15" s="18"/>
      <c r="BDQ15" s="18"/>
      <c r="BDR15" s="18"/>
      <c r="BDS15" s="18"/>
      <c r="BDT15" s="18"/>
      <c r="BDU15" s="18"/>
      <c r="BDV15" s="18"/>
      <c r="BDW15" s="18"/>
      <c r="BDX15" s="18"/>
      <c r="BDY15" s="18"/>
      <c r="BDZ15" s="18"/>
      <c r="BEA15" s="18"/>
      <c r="BEB15" s="18"/>
      <c r="BEC15" s="18"/>
      <c r="BED15" s="18"/>
      <c r="BEE15" s="18"/>
      <c r="BEF15" s="18"/>
      <c r="BEG15" s="18"/>
      <c r="BEH15" s="18"/>
      <c r="BEI15" s="18"/>
      <c r="BEJ15" s="18"/>
      <c r="BEK15" s="18"/>
      <c r="BEL15" s="18"/>
      <c r="BEM15" s="18"/>
      <c r="BEN15" s="18"/>
      <c r="BEO15" s="18"/>
      <c r="BEP15" s="18"/>
      <c r="BEQ15" s="18"/>
      <c r="BER15" s="18"/>
      <c r="BES15" s="18"/>
      <c r="BET15" s="18"/>
      <c r="BEU15" s="18"/>
      <c r="BEV15" s="18"/>
      <c r="BEW15" s="18"/>
      <c r="BEX15" s="18"/>
      <c r="BEY15" s="18"/>
      <c r="BEZ15" s="18"/>
      <c r="BFA15" s="18"/>
      <c r="BFB15" s="18"/>
      <c r="BFC15" s="18"/>
      <c r="BFD15" s="18"/>
      <c r="BFE15" s="18"/>
      <c r="BFF15" s="18"/>
      <c r="BFG15" s="18"/>
      <c r="BFH15" s="18"/>
      <c r="BFI15" s="18"/>
      <c r="BFJ15" s="18"/>
      <c r="BFK15" s="18"/>
      <c r="BFL15" s="18"/>
      <c r="BFM15" s="18"/>
      <c r="BFN15" s="18"/>
      <c r="BFO15" s="18"/>
      <c r="BFP15" s="18"/>
      <c r="BFQ15" s="18"/>
      <c r="BFR15" s="18"/>
      <c r="BFS15" s="18"/>
      <c r="BFT15" s="18"/>
      <c r="BFU15" s="18"/>
      <c r="BFV15" s="18"/>
      <c r="BFW15" s="18"/>
      <c r="BFX15" s="18"/>
      <c r="BFY15" s="18"/>
      <c r="BFZ15" s="18"/>
      <c r="BGA15" s="18"/>
      <c r="BGB15" s="18"/>
      <c r="BGC15" s="18"/>
      <c r="BGD15" s="18"/>
      <c r="BGE15" s="18"/>
      <c r="BGF15" s="18"/>
      <c r="BGG15" s="18"/>
      <c r="BGH15" s="18"/>
      <c r="BGI15" s="18"/>
      <c r="BGJ15" s="18"/>
      <c r="BGK15" s="18"/>
      <c r="BGL15" s="18"/>
      <c r="BGM15" s="18"/>
      <c r="BGN15" s="18"/>
      <c r="BGO15" s="18"/>
      <c r="BGP15" s="18"/>
      <c r="BGQ15" s="18"/>
      <c r="BGR15" s="18"/>
      <c r="BGS15" s="18"/>
      <c r="BGT15" s="18"/>
      <c r="BGU15" s="18"/>
      <c r="BGV15" s="18"/>
      <c r="BGW15" s="18"/>
      <c r="BGX15" s="18"/>
      <c r="BGY15" s="18"/>
      <c r="BGZ15" s="18"/>
      <c r="BHA15" s="18"/>
      <c r="BHB15" s="18"/>
      <c r="BHC15" s="18"/>
      <c r="BHD15" s="18"/>
      <c r="BHE15" s="18"/>
      <c r="BHF15" s="18"/>
      <c r="BHG15" s="18"/>
      <c r="BHH15" s="18"/>
      <c r="BHI15" s="18"/>
      <c r="BHJ15" s="18"/>
      <c r="BHK15" s="18"/>
      <c r="BHL15" s="18"/>
      <c r="BHM15" s="18"/>
      <c r="BHN15" s="18"/>
      <c r="BHO15" s="18"/>
      <c r="BHP15" s="18"/>
      <c r="BHQ15" s="18"/>
      <c r="BHR15" s="18"/>
      <c r="BHS15" s="18"/>
      <c r="BHT15" s="18"/>
      <c r="BHU15" s="18"/>
      <c r="BHV15" s="18"/>
      <c r="BHW15" s="18"/>
      <c r="BHX15" s="18"/>
      <c r="BHY15" s="18"/>
      <c r="BHZ15" s="18"/>
      <c r="BIA15" s="18"/>
      <c r="BIB15" s="18"/>
      <c r="BIC15" s="18"/>
      <c r="BID15" s="18"/>
      <c r="BIE15" s="18"/>
      <c r="BIF15" s="18"/>
      <c r="BIG15" s="18"/>
      <c r="BIH15" s="18"/>
      <c r="BII15" s="18"/>
      <c r="BIJ15" s="18"/>
      <c r="BIK15" s="18"/>
      <c r="BIL15" s="18"/>
      <c r="BIM15" s="18"/>
      <c r="BIN15" s="18"/>
      <c r="BIO15" s="18"/>
      <c r="BIP15" s="18"/>
      <c r="BIQ15" s="18"/>
      <c r="BIR15" s="18"/>
      <c r="BIS15" s="18"/>
      <c r="BIT15" s="18"/>
      <c r="BIU15" s="18"/>
      <c r="BIV15" s="18"/>
      <c r="BIW15" s="18"/>
      <c r="BIX15" s="18"/>
      <c r="BIY15" s="18"/>
      <c r="BIZ15" s="18"/>
      <c r="BJA15" s="18"/>
      <c r="BJB15" s="18"/>
      <c r="BJC15" s="18"/>
      <c r="BJD15" s="18"/>
      <c r="BJE15" s="18"/>
      <c r="BJF15" s="18"/>
      <c r="BJG15" s="18"/>
      <c r="BJH15" s="18"/>
      <c r="BJI15" s="18"/>
      <c r="BJJ15" s="18"/>
      <c r="BJK15" s="18"/>
      <c r="BJL15" s="18"/>
      <c r="BJM15" s="18"/>
      <c r="BJN15" s="18"/>
      <c r="BJO15" s="18"/>
      <c r="BJP15" s="18"/>
      <c r="BJQ15" s="18"/>
      <c r="BJR15" s="18"/>
      <c r="BJS15" s="18"/>
      <c r="BJT15" s="18"/>
      <c r="BJU15" s="18"/>
      <c r="BJV15" s="18"/>
      <c r="BJW15" s="18"/>
      <c r="BJX15" s="18"/>
      <c r="BJY15" s="18"/>
      <c r="BJZ15" s="18"/>
      <c r="BKA15" s="18"/>
      <c r="BKB15" s="18"/>
      <c r="BKC15" s="18"/>
      <c r="BKD15" s="18"/>
      <c r="BKE15" s="18"/>
      <c r="BKF15" s="18"/>
      <c r="BKG15" s="18"/>
      <c r="BKH15" s="18"/>
      <c r="BKI15" s="18"/>
      <c r="BKJ15" s="18"/>
      <c r="BKK15" s="18"/>
      <c r="BKL15" s="18"/>
      <c r="BKM15" s="18"/>
      <c r="BKN15" s="18"/>
      <c r="BKO15" s="18"/>
      <c r="BKP15" s="18"/>
      <c r="BKQ15" s="18"/>
      <c r="BKR15" s="18"/>
      <c r="BKS15" s="18"/>
      <c r="BKT15" s="18"/>
      <c r="BKU15" s="18"/>
      <c r="BKV15" s="18"/>
      <c r="BKW15" s="18"/>
      <c r="BKX15" s="18"/>
      <c r="BKY15" s="18"/>
      <c r="BKZ15" s="18"/>
      <c r="BLA15" s="18"/>
      <c r="BLB15" s="18"/>
      <c r="BLC15" s="18"/>
      <c r="BLD15" s="18"/>
      <c r="BLE15" s="18"/>
      <c r="BLF15" s="18"/>
      <c r="BLG15" s="18"/>
      <c r="BLH15" s="18"/>
      <c r="BLI15" s="18"/>
      <c r="BLJ15" s="18"/>
      <c r="BLK15" s="18"/>
      <c r="BLL15" s="18"/>
      <c r="BLM15" s="18"/>
      <c r="BLN15" s="18"/>
      <c r="BLO15" s="18"/>
      <c r="BLP15" s="18"/>
      <c r="BLQ15" s="18"/>
      <c r="BLR15" s="18"/>
      <c r="BLS15" s="18"/>
      <c r="BLT15" s="18"/>
      <c r="BLU15" s="18"/>
      <c r="BLV15" s="18"/>
      <c r="BLW15" s="18"/>
      <c r="BLX15" s="18"/>
      <c r="BLY15" s="18"/>
      <c r="BLZ15" s="18"/>
      <c r="BMA15" s="18"/>
      <c r="BMB15" s="18"/>
      <c r="BMC15" s="18"/>
      <c r="BMD15" s="18"/>
      <c r="BME15" s="18"/>
      <c r="BMF15" s="18"/>
      <c r="BMG15" s="18"/>
      <c r="BMH15" s="18"/>
      <c r="BMI15" s="18"/>
      <c r="BMJ15" s="18"/>
      <c r="BMK15" s="18"/>
      <c r="BML15" s="18"/>
      <c r="BMM15" s="18"/>
      <c r="BMN15" s="18"/>
      <c r="BMO15" s="18"/>
      <c r="BMP15" s="18"/>
      <c r="BMQ15" s="18"/>
      <c r="BMR15" s="18"/>
      <c r="BMS15" s="18"/>
      <c r="BMT15" s="18"/>
      <c r="BMU15" s="18"/>
      <c r="BMV15" s="18"/>
      <c r="BMW15" s="18"/>
      <c r="BMX15" s="18"/>
      <c r="BMY15" s="18"/>
      <c r="BMZ15" s="18"/>
      <c r="BNA15" s="18"/>
      <c r="BNB15" s="18"/>
      <c r="BNC15" s="18"/>
      <c r="BND15" s="18"/>
      <c r="BNE15" s="18"/>
      <c r="BNF15" s="18"/>
      <c r="BNG15" s="18"/>
      <c r="BNH15" s="18"/>
      <c r="BNI15" s="18"/>
      <c r="BNJ15" s="18"/>
      <c r="BNK15" s="18"/>
      <c r="BNL15" s="18"/>
      <c r="BNM15" s="18"/>
      <c r="BNN15" s="18"/>
      <c r="BNO15" s="18"/>
      <c r="BNP15" s="18"/>
      <c r="BNQ15" s="18"/>
      <c r="BNR15" s="18"/>
      <c r="BNS15" s="18"/>
      <c r="BNT15" s="18"/>
      <c r="BNU15" s="18"/>
      <c r="BNV15" s="18"/>
      <c r="BNW15" s="18"/>
      <c r="BNX15" s="18"/>
      <c r="BNY15" s="18"/>
      <c r="BNZ15" s="18"/>
      <c r="BOA15" s="18"/>
      <c r="BOB15" s="18"/>
      <c r="BOC15" s="18"/>
      <c r="BOD15" s="18"/>
      <c r="BOE15" s="18"/>
      <c r="BOF15" s="18"/>
      <c r="BOG15" s="18"/>
      <c r="BOH15" s="18"/>
      <c r="BOI15" s="18"/>
      <c r="BOJ15" s="18"/>
      <c r="BOK15" s="18"/>
      <c r="BOL15" s="18"/>
      <c r="BOM15" s="18"/>
      <c r="BON15" s="18"/>
      <c r="BOO15" s="18"/>
      <c r="BOP15" s="18"/>
      <c r="BOQ15" s="18"/>
      <c r="BOR15" s="18"/>
      <c r="BOS15" s="18"/>
      <c r="BOT15" s="18"/>
      <c r="BOU15" s="18"/>
      <c r="BOV15" s="18"/>
      <c r="BOW15" s="18"/>
      <c r="BOX15" s="18"/>
      <c r="BOY15" s="18"/>
      <c r="BOZ15" s="18"/>
      <c r="BPA15" s="18"/>
      <c r="BPB15" s="18"/>
      <c r="BPC15" s="18"/>
      <c r="BPD15" s="18"/>
      <c r="BPE15" s="18"/>
      <c r="BPF15" s="18"/>
      <c r="BPG15" s="18"/>
      <c r="BPH15" s="18"/>
      <c r="BPI15" s="18"/>
      <c r="BPJ15" s="18"/>
      <c r="BPK15" s="18"/>
      <c r="BPL15" s="18"/>
      <c r="BPM15" s="18"/>
      <c r="BPN15" s="18"/>
      <c r="BPO15" s="18"/>
      <c r="BPP15" s="18"/>
      <c r="BPQ15" s="18"/>
      <c r="BPR15" s="18"/>
      <c r="BPS15" s="18"/>
      <c r="BPT15" s="18"/>
      <c r="BPU15" s="18"/>
      <c r="BPV15" s="18"/>
      <c r="BPW15" s="18"/>
      <c r="BPX15" s="18"/>
      <c r="BPY15" s="18"/>
      <c r="BPZ15" s="18"/>
      <c r="BQA15" s="18"/>
      <c r="BQB15" s="18"/>
      <c r="BQC15" s="18"/>
      <c r="BQD15" s="18"/>
      <c r="BQE15" s="18"/>
      <c r="BQF15" s="18"/>
      <c r="BQG15" s="18"/>
      <c r="BQH15" s="18"/>
      <c r="BQI15" s="18"/>
      <c r="BQJ15" s="18"/>
      <c r="BQK15" s="18"/>
      <c r="BQL15" s="18"/>
      <c r="BQM15" s="18"/>
      <c r="BQN15" s="18"/>
      <c r="BQO15" s="18"/>
      <c r="BQP15" s="18"/>
      <c r="BQQ15" s="18"/>
      <c r="BQR15" s="18"/>
      <c r="BQS15" s="18"/>
      <c r="BQT15" s="18"/>
      <c r="BQU15" s="18"/>
      <c r="BQV15" s="18"/>
      <c r="BQW15" s="18"/>
      <c r="BQX15" s="18"/>
      <c r="BQY15" s="18"/>
      <c r="BQZ15" s="18"/>
      <c r="BRA15" s="18"/>
      <c r="BRB15" s="18"/>
      <c r="BRC15" s="18"/>
      <c r="BRD15" s="18"/>
      <c r="BRE15" s="18"/>
      <c r="BRF15" s="18"/>
      <c r="BRG15" s="18"/>
      <c r="BRH15" s="18"/>
      <c r="BRI15" s="18"/>
      <c r="BRJ15" s="18"/>
      <c r="BRK15" s="18"/>
      <c r="BRL15" s="18"/>
      <c r="BRM15" s="18"/>
      <c r="BRN15" s="18"/>
      <c r="BRO15" s="18"/>
      <c r="BRP15" s="18"/>
      <c r="BRQ15" s="18"/>
      <c r="BRR15" s="18"/>
      <c r="BRS15" s="18"/>
      <c r="BRT15" s="18"/>
      <c r="BRU15" s="18"/>
      <c r="BRV15" s="18"/>
      <c r="BRW15" s="18"/>
      <c r="BRX15" s="18"/>
      <c r="BRY15" s="18"/>
      <c r="BRZ15" s="18"/>
      <c r="BSA15" s="18"/>
      <c r="BSB15" s="18"/>
      <c r="BSC15" s="18"/>
      <c r="BSD15" s="18"/>
      <c r="BSE15" s="18"/>
      <c r="BSF15" s="18"/>
      <c r="BSG15" s="18"/>
      <c r="BSH15" s="18"/>
      <c r="BSI15" s="18"/>
      <c r="BSJ15" s="18"/>
      <c r="BSK15" s="18"/>
      <c r="BSL15" s="18"/>
      <c r="BSM15" s="18"/>
      <c r="BSN15" s="18"/>
      <c r="BSO15" s="18"/>
      <c r="BSP15" s="18"/>
      <c r="BSQ15" s="18"/>
      <c r="BSR15" s="18"/>
      <c r="BSS15" s="18"/>
      <c r="BST15" s="18"/>
      <c r="BSU15" s="18"/>
      <c r="BSV15" s="18"/>
      <c r="BSW15" s="18"/>
      <c r="BSX15" s="18"/>
      <c r="BSY15" s="18"/>
      <c r="BSZ15" s="18"/>
      <c r="BTA15" s="18"/>
      <c r="BTB15" s="18"/>
      <c r="BTC15" s="18"/>
      <c r="BTD15" s="18"/>
      <c r="BTE15" s="18"/>
      <c r="BTF15" s="18"/>
      <c r="BTG15" s="18"/>
      <c r="BTH15" s="18"/>
      <c r="BTI15" s="18"/>
      <c r="BTJ15" s="18"/>
      <c r="BTK15" s="18"/>
      <c r="BTL15" s="18"/>
      <c r="BTM15" s="18"/>
      <c r="BTN15" s="18"/>
      <c r="BTO15" s="18"/>
      <c r="BTP15" s="18"/>
      <c r="BTQ15" s="18"/>
      <c r="BTR15" s="18"/>
      <c r="BTS15" s="18"/>
      <c r="BTT15" s="18"/>
      <c r="BTU15" s="18"/>
      <c r="BTV15" s="18"/>
      <c r="BTW15" s="18"/>
      <c r="BTX15" s="18"/>
      <c r="BTY15" s="18"/>
      <c r="BTZ15" s="18"/>
      <c r="BUA15" s="18"/>
      <c r="BUB15" s="18"/>
      <c r="BUC15" s="18"/>
      <c r="BUD15" s="18"/>
      <c r="BUE15" s="18"/>
      <c r="BUF15" s="18"/>
      <c r="BUG15" s="18"/>
      <c r="BUH15" s="18"/>
      <c r="BUI15" s="18"/>
      <c r="BUJ15" s="18"/>
      <c r="BUK15" s="18"/>
      <c r="BUL15" s="18"/>
      <c r="BUM15" s="18"/>
      <c r="BUN15" s="18"/>
      <c r="BUO15" s="18"/>
      <c r="BUP15" s="18"/>
      <c r="BUQ15" s="18"/>
      <c r="BUR15" s="18"/>
      <c r="BUS15" s="18"/>
      <c r="BUT15" s="18"/>
      <c r="BUU15" s="18"/>
      <c r="BUV15" s="18"/>
      <c r="BUW15" s="18"/>
      <c r="BUX15" s="18"/>
      <c r="BUY15" s="18"/>
      <c r="BUZ15" s="18"/>
      <c r="BVA15" s="18"/>
      <c r="BVB15" s="18"/>
      <c r="BVC15" s="18"/>
      <c r="BVD15" s="18"/>
      <c r="BVE15" s="18"/>
      <c r="BVF15" s="18"/>
      <c r="BVG15" s="18"/>
      <c r="BVH15" s="18"/>
      <c r="BVI15" s="18"/>
      <c r="BVJ15" s="18"/>
      <c r="BVK15" s="18"/>
      <c r="BVL15" s="18"/>
      <c r="BVM15" s="18"/>
      <c r="BVN15" s="18"/>
      <c r="BVO15" s="18"/>
      <c r="BVP15" s="18"/>
      <c r="BVQ15" s="18"/>
      <c r="BVR15" s="18"/>
      <c r="BVS15" s="18"/>
      <c r="BVT15" s="18"/>
      <c r="BVU15" s="18"/>
      <c r="BVV15" s="18"/>
      <c r="BVW15" s="18"/>
      <c r="BVX15" s="18"/>
      <c r="BVY15" s="18"/>
      <c r="BVZ15" s="18"/>
      <c r="BWA15" s="18"/>
      <c r="BWB15" s="18"/>
      <c r="BWC15" s="18"/>
      <c r="BWD15" s="18"/>
      <c r="BWE15" s="18"/>
      <c r="BWF15" s="18"/>
      <c r="BWG15" s="18"/>
      <c r="BWH15" s="18"/>
      <c r="BWI15" s="18"/>
      <c r="BWJ15" s="18"/>
      <c r="BWK15" s="18"/>
      <c r="BWL15" s="18"/>
      <c r="BWM15" s="18"/>
      <c r="BWN15" s="18"/>
      <c r="BWO15" s="18"/>
      <c r="BWP15" s="18"/>
      <c r="BWQ15" s="18"/>
      <c r="BWR15" s="18"/>
      <c r="BWS15" s="18"/>
      <c r="BWT15" s="18"/>
      <c r="BWU15" s="18"/>
      <c r="BWV15" s="18"/>
      <c r="BWW15" s="18"/>
      <c r="BWX15" s="18"/>
      <c r="BWY15" s="18"/>
      <c r="BWZ15" s="18"/>
      <c r="BXA15" s="18"/>
      <c r="BXB15" s="18"/>
      <c r="BXC15" s="18"/>
      <c r="BXD15" s="18"/>
      <c r="BXE15" s="18"/>
      <c r="BXF15" s="18"/>
      <c r="BXG15" s="18"/>
      <c r="BXH15" s="18"/>
      <c r="BXI15" s="18"/>
      <c r="BXJ15" s="18"/>
      <c r="BXK15" s="18"/>
      <c r="BXL15" s="18"/>
      <c r="BXM15" s="18"/>
      <c r="BXN15" s="18"/>
      <c r="BXO15" s="18"/>
      <c r="BXP15" s="18"/>
      <c r="BXQ15" s="18"/>
      <c r="BXR15" s="18"/>
      <c r="BXS15" s="18"/>
      <c r="BXT15" s="18"/>
      <c r="BXU15" s="18"/>
      <c r="BXV15" s="18"/>
      <c r="BXW15" s="18"/>
      <c r="BXX15" s="18"/>
      <c r="BXY15" s="18"/>
      <c r="BXZ15" s="18"/>
      <c r="BYA15" s="18"/>
      <c r="BYB15" s="18"/>
      <c r="BYC15" s="18"/>
      <c r="BYD15" s="18"/>
      <c r="BYE15" s="18"/>
      <c r="BYF15" s="18"/>
      <c r="BYG15" s="18"/>
      <c r="BYH15" s="18"/>
      <c r="BYI15" s="18"/>
      <c r="BYJ15" s="18"/>
      <c r="BYK15" s="18"/>
      <c r="BYL15" s="18"/>
      <c r="BYM15" s="18"/>
      <c r="BYN15" s="18"/>
      <c r="BYO15" s="18"/>
      <c r="BYP15" s="18"/>
      <c r="BYQ15" s="18"/>
      <c r="BYR15" s="18"/>
      <c r="BYS15" s="18"/>
      <c r="BYT15" s="18"/>
      <c r="BYU15" s="18"/>
      <c r="BYV15" s="18"/>
      <c r="BYW15" s="18"/>
      <c r="BYX15" s="18"/>
      <c r="BYY15" s="18"/>
      <c r="BYZ15" s="18"/>
      <c r="BZA15" s="18"/>
      <c r="BZB15" s="18"/>
      <c r="BZC15" s="18"/>
      <c r="BZD15" s="18"/>
      <c r="BZE15" s="18"/>
      <c r="BZF15" s="18"/>
      <c r="BZG15" s="18"/>
      <c r="BZH15" s="18"/>
      <c r="BZI15" s="18"/>
      <c r="BZJ15" s="18"/>
      <c r="BZK15" s="18"/>
      <c r="BZL15" s="18"/>
      <c r="BZM15" s="18"/>
      <c r="BZN15" s="18"/>
      <c r="BZO15" s="18"/>
      <c r="BZP15" s="18"/>
      <c r="BZQ15" s="18"/>
      <c r="BZR15" s="18"/>
      <c r="BZS15" s="18"/>
      <c r="BZT15" s="18"/>
      <c r="BZU15" s="18"/>
      <c r="BZV15" s="18"/>
      <c r="BZW15" s="18"/>
      <c r="BZX15" s="18"/>
      <c r="BZY15" s="18"/>
      <c r="BZZ15" s="18"/>
      <c r="CAA15" s="18"/>
      <c r="CAB15" s="18"/>
      <c r="CAC15" s="18"/>
      <c r="CAD15" s="18"/>
      <c r="CAE15" s="18"/>
      <c r="CAF15" s="18"/>
      <c r="CAG15" s="18"/>
      <c r="CAH15" s="18"/>
      <c r="CAI15" s="18"/>
      <c r="CAJ15" s="18"/>
      <c r="CAK15" s="18"/>
      <c r="CAL15" s="18"/>
      <c r="CAM15" s="18"/>
      <c r="CAN15" s="18"/>
      <c r="CAO15" s="18"/>
      <c r="CAP15" s="18"/>
      <c r="CAQ15" s="18"/>
      <c r="CAR15" s="18"/>
      <c r="CAS15" s="18"/>
      <c r="CAT15" s="18"/>
      <c r="CAU15" s="18"/>
      <c r="CAV15" s="18"/>
      <c r="CAW15" s="18"/>
      <c r="CAX15" s="18"/>
      <c r="CAY15" s="18"/>
      <c r="CAZ15" s="18"/>
      <c r="CBA15" s="18"/>
      <c r="CBB15" s="18"/>
      <c r="CBC15" s="18"/>
      <c r="CBD15" s="18"/>
      <c r="CBE15" s="18"/>
      <c r="CBF15" s="18"/>
      <c r="CBG15" s="18"/>
      <c r="CBH15" s="18"/>
      <c r="CBI15" s="18"/>
      <c r="CBJ15" s="18"/>
      <c r="CBK15" s="18"/>
      <c r="CBL15" s="18"/>
      <c r="CBM15" s="18"/>
      <c r="CBN15" s="18"/>
      <c r="CBO15" s="18"/>
      <c r="CBP15" s="18"/>
      <c r="CBQ15" s="18"/>
      <c r="CBR15" s="18"/>
      <c r="CBS15" s="18"/>
      <c r="CBT15" s="18"/>
      <c r="CBU15" s="18"/>
      <c r="CBV15" s="18"/>
      <c r="CBW15" s="18"/>
      <c r="CBX15" s="18"/>
      <c r="CBY15" s="18"/>
      <c r="CBZ15" s="18"/>
      <c r="CCA15" s="18"/>
      <c r="CCB15" s="18"/>
      <c r="CCC15" s="18"/>
      <c r="CCD15" s="18"/>
      <c r="CCE15" s="18"/>
      <c r="CCF15" s="18"/>
      <c r="CCG15" s="18"/>
      <c r="CCH15" s="18"/>
      <c r="CCI15" s="18"/>
      <c r="CCJ15" s="18"/>
      <c r="CCK15" s="18"/>
      <c r="CCL15" s="18"/>
      <c r="CCM15" s="18"/>
      <c r="CCN15" s="18"/>
      <c r="CCO15" s="18"/>
      <c r="CCP15" s="18"/>
      <c r="CCQ15" s="18"/>
      <c r="CCR15" s="18"/>
      <c r="CCS15" s="18"/>
      <c r="CCT15" s="18"/>
      <c r="CCU15" s="18"/>
      <c r="CCV15" s="18"/>
      <c r="CCW15" s="18"/>
      <c r="CCX15" s="18"/>
      <c r="CCY15" s="18"/>
      <c r="CCZ15" s="18"/>
      <c r="CDA15" s="18"/>
      <c r="CDB15" s="18"/>
      <c r="CDC15" s="18"/>
      <c r="CDD15" s="18"/>
      <c r="CDE15" s="18"/>
      <c r="CDF15" s="18"/>
      <c r="CDG15" s="18"/>
      <c r="CDH15" s="18"/>
      <c r="CDI15" s="18"/>
      <c r="CDJ15" s="18"/>
      <c r="CDK15" s="18"/>
      <c r="CDL15" s="18"/>
      <c r="CDM15" s="18"/>
      <c r="CDN15" s="18"/>
      <c r="CDO15" s="18"/>
      <c r="CDP15" s="18"/>
      <c r="CDQ15" s="18"/>
      <c r="CDR15" s="18"/>
      <c r="CDS15" s="18"/>
      <c r="CDT15" s="18"/>
      <c r="CDU15" s="18"/>
      <c r="CDV15" s="18"/>
      <c r="CDW15" s="18"/>
      <c r="CDX15" s="18"/>
      <c r="CDY15" s="18"/>
      <c r="CDZ15" s="18"/>
      <c r="CEA15" s="18"/>
      <c r="CEB15" s="18"/>
      <c r="CEC15" s="18"/>
      <c r="CED15" s="18"/>
      <c r="CEE15" s="18"/>
      <c r="CEF15" s="18"/>
      <c r="CEG15" s="18"/>
      <c r="CEH15" s="18"/>
      <c r="CEI15" s="18"/>
      <c r="CEJ15" s="18"/>
      <c r="CEK15" s="18"/>
      <c r="CEL15" s="18"/>
      <c r="CEM15" s="18"/>
      <c r="CEN15" s="18"/>
      <c r="CEO15" s="18"/>
      <c r="CEP15" s="18"/>
      <c r="CEQ15" s="18"/>
      <c r="CER15" s="18"/>
      <c r="CES15" s="18"/>
      <c r="CET15" s="18"/>
      <c r="CEU15" s="18"/>
      <c r="CEV15" s="18"/>
      <c r="CEW15" s="18"/>
      <c r="CEX15" s="18"/>
      <c r="CEY15" s="18"/>
      <c r="CEZ15" s="18"/>
      <c r="CFA15" s="18"/>
      <c r="CFB15" s="18"/>
      <c r="CFC15" s="18"/>
      <c r="CFD15" s="18"/>
      <c r="CFE15" s="18"/>
      <c r="CFF15" s="18"/>
      <c r="CFG15" s="18"/>
      <c r="CFH15" s="18"/>
      <c r="CFI15" s="18"/>
      <c r="CFJ15" s="18"/>
      <c r="CFK15" s="18"/>
      <c r="CFL15" s="18"/>
      <c r="CFM15" s="18"/>
      <c r="CFN15" s="18"/>
      <c r="CFO15" s="18"/>
      <c r="CFP15" s="18"/>
      <c r="CFQ15" s="18"/>
      <c r="CFR15" s="18"/>
      <c r="CFS15" s="18"/>
      <c r="CFT15" s="18"/>
      <c r="CFU15" s="18"/>
      <c r="CFV15" s="18"/>
      <c r="CFW15" s="18"/>
      <c r="CFX15" s="18"/>
      <c r="CFY15" s="18"/>
      <c r="CFZ15" s="18"/>
      <c r="CGA15" s="18"/>
      <c r="CGB15" s="18"/>
      <c r="CGC15" s="18"/>
      <c r="CGD15" s="18"/>
      <c r="CGE15" s="18"/>
      <c r="CGF15" s="18"/>
      <c r="CGG15" s="18"/>
      <c r="CGH15" s="18"/>
      <c r="CGI15" s="18"/>
      <c r="CGJ15" s="18"/>
      <c r="CGK15" s="18"/>
      <c r="CGL15" s="18"/>
      <c r="CGM15" s="18"/>
      <c r="CGN15" s="18"/>
      <c r="CGO15" s="18"/>
      <c r="CGP15" s="18"/>
      <c r="CGQ15" s="18"/>
      <c r="CGR15" s="18"/>
      <c r="CGS15" s="18"/>
      <c r="CGT15" s="18"/>
      <c r="CGU15" s="18"/>
      <c r="CGV15" s="18"/>
      <c r="CGW15" s="18"/>
      <c r="CGX15" s="18"/>
      <c r="CGY15" s="18"/>
      <c r="CGZ15" s="18"/>
      <c r="CHA15" s="18"/>
      <c r="CHB15" s="18"/>
      <c r="CHC15" s="18"/>
      <c r="CHD15" s="18"/>
      <c r="CHE15" s="18"/>
      <c r="CHF15" s="18"/>
      <c r="CHG15" s="18"/>
      <c r="CHH15" s="18"/>
      <c r="CHI15" s="18"/>
      <c r="CHJ15" s="18"/>
      <c r="CHK15" s="18"/>
      <c r="CHL15" s="18"/>
      <c r="CHM15" s="18"/>
      <c r="CHN15" s="18"/>
      <c r="CHO15" s="18"/>
      <c r="CHP15" s="18"/>
      <c r="CHQ15" s="18"/>
      <c r="CHR15" s="18"/>
      <c r="CHS15" s="18"/>
      <c r="CHT15" s="18"/>
      <c r="CHU15" s="18"/>
      <c r="CHV15" s="18"/>
      <c r="CHW15" s="18"/>
      <c r="CHX15" s="18"/>
      <c r="CHY15" s="18"/>
      <c r="CHZ15" s="18"/>
      <c r="CIA15" s="18"/>
      <c r="CIB15" s="18"/>
      <c r="CIC15" s="18"/>
      <c r="CID15" s="18"/>
      <c r="CIE15" s="18"/>
      <c r="CIF15" s="18"/>
      <c r="CIG15" s="18"/>
      <c r="CIH15" s="18"/>
      <c r="CII15" s="18"/>
      <c r="CIJ15" s="18"/>
      <c r="CIK15" s="18"/>
      <c r="CIL15" s="18"/>
      <c r="CIM15" s="18"/>
      <c r="CIN15" s="18"/>
      <c r="CIO15" s="18"/>
      <c r="CIP15" s="18"/>
      <c r="CIQ15" s="18"/>
      <c r="CIR15" s="18"/>
      <c r="CIS15" s="18"/>
      <c r="CIT15" s="18"/>
      <c r="CIU15" s="18"/>
      <c r="CIV15" s="18"/>
      <c r="CIW15" s="18"/>
      <c r="CIX15" s="18"/>
      <c r="CIY15" s="18"/>
      <c r="CIZ15" s="18"/>
      <c r="CJA15" s="18"/>
      <c r="CJB15" s="18"/>
      <c r="CJC15" s="18"/>
      <c r="CJD15" s="18"/>
      <c r="CJE15" s="18"/>
      <c r="CJF15" s="18"/>
      <c r="CJG15" s="18"/>
      <c r="CJH15" s="18"/>
      <c r="CJI15" s="18"/>
      <c r="CJJ15" s="18"/>
      <c r="CJK15" s="18"/>
      <c r="CJL15" s="18"/>
      <c r="CJM15" s="18"/>
      <c r="CJN15" s="18"/>
      <c r="CJO15" s="18"/>
      <c r="CJP15" s="18"/>
      <c r="CJQ15" s="18"/>
      <c r="CJR15" s="18"/>
      <c r="CJS15" s="18"/>
      <c r="CJT15" s="18"/>
      <c r="CJU15" s="18"/>
      <c r="CJV15" s="18"/>
      <c r="CJW15" s="18"/>
      <c r="CJX15" s="18"/>
      <c r="CJY15" s="18"/>
      <c r="CJZ15" s="18"/>
      <c r="CKA15" s="18"/>
      <c r="CKB15" s="18"/>
      <c r="CKC15" s="18"/>
      <c r="CKD15" s="18"/>
      <c r="CKE15" s="18"/>
      <c r="CKF15" s="18"/>
      <c r="CKG15" s="18"/>
      <c r="CKH15" s="18"/>
      <c r="CKI15" s="18"/>
      <c r="CKJ15" s="18"/>
      <c r="CKK15" s="18"/>
      <c r="CKL15" s="18"/>
      <c r="CKM15" s="18"/>
      <c r="CKN15" s="18"/>
      <c r="CKO15" s="18"/>
      <c r="CKP15" s="18"/>
      <c r="CKQ15" s="18"/>
      <c r="CKR15" s="18"/>
      <c r="CKS15" s="18"/>
      <c r="CKT15" s="18"/>
      <c r="CKU15" s="18"/>
      <c r="CKV15" s="18"/>
      <c r="CKW15" s="18"/>
      <c r="CKX15" s="18"/>
      <c r="CKY15" s="18"/>
      <c r="CKZ15" s="18"/>
      <c r="CLA15" s="18"/>
      <c r="CLB15" s="18"/>
      <c r="CLC15" s="18"/>
      <c r="CLD15" s="18"/>
      <c r="CLE15" s="18"/>
      <c r="CLF15" s="18"/>
      <c r="CLG15" s="18"/>
      <c r="CLH15" s="18"/>
      <c r="CLI15" s="18"/>
      <c r="CLJ15" s="18"/>
      <c r="CLK15" s="18"/>
      <c r="CLL15" s="18"/>
      <c r="CLM15" s="18"/>
      <c r="CLN15" s="18"/>
      <c r="CLO15" s="18"/>
      <c r="CLP15" s="18"/>
      <c r="CLQ15" s="18"/>
      <c r="CLR15" s="18"/>
      <c r="CLS15" s="18"/>
      <c r="CLT15" s="18"/>
      <c r="CLU15" s="18"/>
      <c r="CLV15" s="18"/>
      <c r="CLW15" s="18"/>
      <c r="CLX15" s="18"/>
      <c r="CLY15" s="18"/>
      <c r="CLZ15" s="18"/>
      <c r="CMA15" s="18"/>
      <c r="CMB15" s="18"/>
      <c r="CMC15" s="18"/>
      <c r="CMD15" s="18"/>
      <c r="CME15" s="18"/>
      <c r="CMF15" s="18"/>
      <c r="CMG15" s="18"/>
      <c r="CMH15" s="18"/>
      <c r="CMI15" s="18"/>
      <c r="CMJ15" s="18"/>
      <c r="CMK15" s="18"/>
      <c r="CML15" s="18"/>
      <c r="CMM15" s="18"/>
      <c r="CMN15" s="18"/>
      <c r="CMO15" s="18"/>
      <c r="CMP15" s="18"/>
      <c r="CMQ15" s="18"/>
      <c r="CMR15" s="18"/>
      <c r="CMS15" s="18"/>
      <c r="CMT15" s="18"/>
      <c r="CMU15" s="18"/>
      <c r="CMV15" s="18"/>
      <c r="CMW15" s="18"/>
      <c r="CMX15" s="18"/>
      <c r="CMY15" s="18"/>
      <c r="CMZ15" s="18"/>
      <c r="CNA15" s="18"/>
      <c r="CNB15" s="18"/>
      <c r="CNC15" s="18"/>
      <c r="CND15" s="18"/>
      <c r="CNE15" s="18"/>
      <c r="CNF15" s="18"/>
      <c r="CNG15" s="18"/>
      <c r="CNH15" s="18"/>
      <c r="CNI15" s="18"/>
      <c r="CNJ15" s="18"/>
      <c r="CNK15" s="18"/>
      <c r="CNL15" s="18"/>
      <c r="CNM15" s="18"/>
      <c r="CNN15" s="18"/>
      <c r="CNO15" s="18"/>
      <c r="CNP15" s="18"/>
      <c r="CNQ15" s="18"/>
      <c r="CNR15" s="18"/>
      <c r="CNS15" s="18"/>
      <c r="CNT15" s="18"/>
      <c r="CNU15" s="18"/>
      <c r="CNV15" s="18"/>
      <c r="CNW15" s="18"/>
      <c r="CNX15" s="18"/>
      <c r="CNY15" s="18"/>
      <c r="CNZ15" s="18"/>
      <c r="COA15" s="18"/>
      <c r="COB15" s="18"/>
      <c r="COC15" s="18"/>
      <c r="COD15" s="18"/>
      <c r="COE15" s="18"/>
      <c r="COF15" s="18"/>
      <c r="COG15" s="18"/>
      <c r="COH15" s="18"/>
      <c r="COI15" s="18"/>
      <c r="COJ15" s="18"/>
      <c r="COK15" s="18"/>
      <c r="COL15" s="18"/>
      <c r="COM15" s="18"/>
      <c r="CON15" s="18"/>
      <c r="COO15" s="18"/>
      <c r="COP15" s="18"/>
      <c r="COQ15" s="18"/>
      <c r="COR15" s="18"/>
      <c r="COS15" s="18"/>
      <c r="COT15" s="18"/>
      <c r="COU15" s="18"/>
      <c r="COV15" s="18"/>
      <c r="COW15" s="18"/>
      <c r="COX15" s="18"/>
      <c r="COY15" s="18"/>
      <c r="COZ15" s="18"/>
      <c r="CPA15" s="18"/>
      <c r="CPB15" s="18"/>
      <c r="CPC15" s="18"/>
      <c r="CPD15" s="18"/>
      <c r="CPE15" s="18"/>
      <c r="CPF15" s="18"/>
      <c r="CPG15" s="18"/>
      <c r="CPH15" s="18"/>
      <c r="CPI15" s="18"/>
      <c r="CPJ15" s="18"/>
      <c r="CPK15" s="18"/>
      <c r="CPL15" s="18"/>
      <c r="CPM15" s="18"/>
      <c r="CPN15" s="18"/>
      <c r="CPO15" s="18"/>
      <c r="CPP15" s="18"/>
      <c r="CPQ15" s="18"/>
      <c r="CPR15" s="18"/>
      <c r="CPS15" s="18"/>
      <c r="CPT15" s="18"/>
      <c r="CPU15" s="18"/>
      <c r="CPV15" s="18"/>
      <c r="CPW15" s="18"/>
      <c r="CPX15" s="18"/>
      <c r="CPY15" s="18"/>
      <c r="CPZ15" s="18"/>
      <c r="CQA15" s="18"/>
      <c r="CQB15" s="18"/>
      <c r="CQC15" s="18"/>
      <c r="CQD15" s="18"/>
      <c r="CQE15" s="18"/>
      <c r="CQF15" s="18"/>
      <c r="CQG15" s="18"/>
      <c r="CQH15" s="18"/>
      <c r="CQI15" s="18"/>
      <c r="CQJ15" s="18"/>
      <c r="CQK15" s="18"/>
      <c r="CQL15" s="18"/>
      <c r="CQM15" s="18"/>
      <c r="CQN15" s="18"/>
      <c r="CQO15" s="18"/>
      <c r="CQP15" s="18"/>
      <c r="CQQ15" s="18"/>
      <c r="CQR15" s="18"/>
      <c r="CQS15" s="18"/>
      <c r="CQT15" s="18"/>
      <c r="CQU15" s="18"/>
      <c r="CQV15" s="18"/>
      <c r="CQW15" s="18"/>
      <c r="CQX15" s="18"/>
      <c r="CQY15" s="18"/>
      <c r="CQZ15" s="18"/>
      <c r="CRA15" s="18"/>
      <c r="CRB15" s="18"/>
      <c r="CRC15" s="18"/>
      <c r="CRD15" s="18"/>
      <c r="CRE15" s="18"/>
      <c r="CRF15" s="18"/>
      <c r="CRG15" s="18"/>
      <c r="CRH15" s="18"/>
      <c r="CRI15" s="18"/>
      <c r="CRJ15" s="18"/>
      <c r="CRK15" s="18"/>
      <c r="CRL15" s="18"/>
      <c r="CRM15" s="18"/>
      <c r="CRN15" s="18"/>
      <c r="CRO15" s="18"/>
      <c r="CRP15" s="18"/>
      <c r="CRQ15" s="18"/>
      <c r="CRR15" s="18"/>
      <c r="CRS15" s="18"/>
      <c r="CRT15" s="18"/>
      <c r="CRU15" s="18"/>
      <c r="CRV15" s="18"/>
      <c r="CRW15" s="18"/>
      <c r="CRX15" s="18"/>
      <c r="CRY15" s="18"/>
      <c r="CRZ15" s="18"/>
      <c r="CSA15" s="18"/>
      <c r="CSB15" s="18"/>
      <c r="CSC15" s="18"/>
      <c r="CSD15" s="18"/>
      <c r="CSE15" s="18"/>
      <c r="CSF15" s="18"/>
      <c r="CSG15" s="18"/>
      <c r="CSH15" s="18"/>
      <c r="CSI15" s="18"/>
      <c r="CSJ15" s="18"/>
      <c r="CSK15" s="18"/>
      <c r="CSL15" s="18"/>
      <c r="CSM15" s="18"/>
      <c r="CSN15" s="18"/>
      <c r="CSO15" s="18"/>
      <c r="CSP15" s="18"/>
      <c r="CSQ15" s="18"/>
      <c r="CSR15" s="18"/>
      <c r="CSS15" s="18"/>
      <c r="CST15" s="18"/>
      <c r="CSU15" s="18"/>
      <c r="CSV15" s="18"/>
      <c r="CSW15" s="18"/>
      <c r="CSX15" s="18"/>
      <c r="CSY15" s="18"/>
      <c r="CSZ15" s="18"/>
      <c r="CTA15" s="18"/>
      <c r="CTB15" s="18"/>
      <c r="CTC15" s="18"/>
      <c r="CTD15" s="18"/>
      <c r="CTE15" s="18"/>
      <c r="CTF15" s="18"/>
      <c r="CTG15" s="18"/>
      <c r="CTH15" s="18"/>
      <c r="CTI15" s="18"/>
      <c r="CTJ15" s="18"/>
      <c r="CTK15" s="18"/>
      <c r="CTL15" s="18"/>
      <c r="CTM15" s="18"/>
      <c r="CTN15" s="18"/>
      <c r="CTO15" s="18"/>
      <c r="CTP15" s="18"/>
      <c r="CTQ15" s="18"/>
      <c r="CTR15" s="18"/>
      <c r="CTS15" s="18"/>
      <c r="CTT15" s="18"/>
      <c r="CTU15" s="18"/>
      <c r="CTV15" s="18"/>
      <c r="CTW15" s="18"/>
      <c r="CTX15" s="18"/>
      <c r="CTY15" s="18"/>
      <c r="CTZ15" s="18"/>
      <c r="CUA15" s="18"/>
      <c r="CUB15" s="18"/>
      <c r="CUC15" s="18"/>
      <c r="CUD15" s="18"/>
      <c r="CUE15" s="18"/>
      <c r="CUF15" s="18"/>
      <c r="CUG15" s="18"/>
      <c r="CUH15" s="18"/>
      <c r="CUI15" s="18"/>
      <c r="CUJ15" s="18"/>
      <c r="CUK15" s="18"/>
      <c r="CUL15" s="18"/>
      <c r="CUM15" s="18"/>
      <c r="CUN15" s="18"/>
      <c r="CUO15" s="18"/>
      <c r="CUP15" s="18"/>
      <c r="CUQ15" s="18"/>
      <c r="CUR15" s="18"/>
      <c r="CUS15" s="18"/>
      <c r="CUT15" s="18"/>
      <c r="CUU15" s="18"/>
      <c r="CUV15" s="18"/>
      <c r="CUW15" s="18"/>
      <c r="CUX15" s="18"/>
      <c r="CUY15" s="18"/>
      <c r="CUZ15" s="18"/>
      <c r="CVA15" s="18"/>
      <c r="CVB15" s="18"/>
      <c r="CVC15" s="18"/>
      <c r="CVD15" s="18"/>
      <c r="CVE15" s="18"/>
      <c r="CVF15" s="18"/>
      <c r="CVG15" s="18"/>
      <c r="CVH15" s="18"/>
      <c r="CVI15" s="18"/>
      <c r="CVJ15" s="18"/>
      <c r="CVK15" s="18"/>
      <c r="CVL15" s="18"/>
      <c r="CVM15" s="18"/>
      <c r="CVN15" s="18"/>
      <c r="CVO15" s="18"/>
      <c r="CVP15" s="18"/>
      <c r="CVQ15" s="18"/>
      <c r="CVR15" s="18"/>
      <c r="CVS15" s="18"/>
      <c r="CVT15" s="18"/>
      <c r="CVU15" s="18"/>
      <c r="CVV15" s="18"/>
      <c r="CVW15" s="18"/>
      <c r="CVX15" s="18"/>
      <c r="CVY15" s="18"/>
      <c r="CVZ15" s="18"/>
      <c r="CWA15" s="18"/>
      <c r="CWB15" s="18"/>
      <c r="CWC15" s="18"/>
      <c r="CWD15" s="18"/>
      <c r="CWE15" s="18"/>
      <c r="CWF15" s="18"/>
      <c r="CWG15" s="18"/>
      <c r="CWH15" s="18"/>
      <c r="CWI15" s="18"/>
      <c r="CWJ15" s="18"/>
      <c r="CWK15" s="18"/>
      <c r="CWL15" s="18"/>
      <c r="CWM15" s="18"/>
      <c r="CWN15" s="18"/>
      <c r="CWO15" s="18"/>
      <c r="CWP15" s="18"/>
      <c r="CWQ15" s="18"/>
      <c r="CWR15" s="18"/>
      <c r="CWS15" s="18"/>
      <c r="CWT15" s="18"/>
      <c r="CWU15" s="18"/>
      <c r="CWV15" s="18"/>
      <c r="CWW15" s="18"/>
      <c r="CWX15" s="18"/>
      <c r="CWY15" s="18"/>
      <c r="CWZ15" s="18"/>
      <c r="CXA15" s="18"/>
      <c r="CXB15" s="18"/>
      <c r="CXC15" s="18"/>
      <c r="CXD15" s="18"/>
      <c r="CXE15" s="18"/>
      <c r="CXF15" s="18"/>
      <c r="CXG15" s="18"/>
      <c r="CXH15" s="18"/>
      <c r="CXI15" s="18"/>
      <c r="CXJ15" s="18"/>
      <c r="CXK15" s="18"/>
      <c r="CXL15" s="18"/>
      <c r="CXM15" s="18"/>
      <c r="CXN15" s="18"/>
      <c r="CXO15" s="18"/>
      <c r="CXP15" s="18"/>
      <c r="CXQ15" s="18"/>
      <c r="CXR15" s="18"/>
      <c r="CXS15" s="18"/>
      <c r="CXT15" s="18"/>
      <c r="CXU15" s="18"/>
      <c r="CXV15" s="18"/>
      <c r="CXW15" s="18"/>
      <c r="CXX15" s="18"/>
      <c r="CXY15" s="18"/>
      <c r="CXZ15" s="18"/>
      <c r="CYA15" s="18"/>
      <c r="CYB15" s="18"/>
      <c r="CYC15" s="18"/>
      <c r="CYD15" s="18"/>
      <c r="CYE15" s="18"/>
      <c r="CYF15" s="18"/>
      <c r="CYG15" s="18"/>
      <c r="CYH15" s="18"/>
      <c r="CYI15" s="18"/>
      <c r="CYJ15" s="18"/>
      <c r="CYK15" s="18"/>
      <c r="CYL15" s="18"/>
      <c r="CYM15" s="18"/>
      <c r="CYN15" s="18"/>
      <c r="CYO15" s="18"/>
      <c r="CYP15" s="18"/>
      <c r="CYQ15" s="18"/>
      <c r="CYR15" s="18"/>
      <c r="CYS15" s="18"/>
      <c r="CYT15" s="18"/>
      <c r="CYU15" s="18"/>
      <c r="CYV15" s="18"/>
      <c r="CYW15" s="18"/>
      <c r="CYX15" s="18"/>
      <c r="CYY15" s="18"/>
      <c r="CYZ15" s="18"/>
      <c r="CZA15" s="18"/>
      <c r="CZB15" s="18"/>
      <c r="CZC15" s="18"/>
      <c r="CZD15" s="18"/>
      <c r="CZE15" s="18"/>
      <c r="CZF15" s="18"/>
      <c r="CZG15" s="18"/>
      <c r="CZH15" s="18"/>
      <c r="CZI15" s="18"/>
      <c r="CZJ15" s="18"/>
      <c r="CZK15" s="18"/>
      <c r="CZL15" s="18"/>
      <c r="CZM15" s="18"/>
      <c r="CZN15" s="18"/>
      <c r="CZO15" s="18"/>
      <c r="CZP15" s="18"/>
      <c r="CZQ15" s="18"/>
      <c r="CZR15" s="18"/>
      <c r="CZS15" s="18"/>
      <c r="CZT15" s="18"/>
      <c r="CZU15" s="18"/>
      <c r="CZV15" s="18"/>
      <c r="CZW15" s="18"/>
      <c r="CZX15" s="18"/>
      <c r="CZY15" s="18"/>
      <c r="CZZ15" s="18"/>
      <c r="DAA15" s="18"/>
      <c r="DAB15" s="18"/>
      <c r="DAC15" s="18"/>
      <c r="DAD15" s="18"/>
      <c r="DAE15" s="18"/>
      <c r="DAF15" s="18"/>
      <c r="DAG15" s="18"/>
      <c r="DAH15" s="18"/>
      <c r="DAI15" s="18"/>
      <c r="DAJ15" s="18"/>
      <c r="DAK15" s="18"/>
      <c r="DAL15" s="18"/>
      <c r="DAM15" s="18"/>
      <c r="DAN15" s="18"/>
      <c r="DAO15" s="18"/>
      <c r="DAP15" s="18"/>
      <c r="DAQ15" s="18"/>
      <c r="DAR15" s="18"/>
      <c r="DAS15" s="18"/>
      <c r="DAT15" s="18"/>
      <c r="DAU15" s="18"/>
      <c r="DAV15" s="18"/>
      <c r="DAW15" s="18"/>
      <c r="DAX15" s="18"/>
      <c r="DAY15" s="18"/>
      <c r="DAZ15" s="18"/>
      <c r="DBA15" s="18"/>
      <c r="DBB15" s="18"/>
      <c r="DBC15" s="18"/>
      <c r="DBD15" s="18"/>
      <c r="DBE15" s="18"/>
      <c r="DBF15" s="18"/>
      <c r="DBG15" s="18"/>
      <c r="DBH15" s="18"/>
      <c r="DBI15" s="18"/>
      <c r="DBJ15" s="18"/>
      <c r="DBK15" s="18"/>
      <c r="DBL15" s="18"/>
      <c r="DBM15" s="18"/>
      <c r="DBN15" s="18"/>
      <c r="DBO15" s="18"/>
      <c r="DBP15" s="18"/>
      <c r="DBQ15" s="18"/>
      <c r="DBR15" s="18"/>
      <c r="DBS15" s="18"/>
      <c r="DBT15" s="18"/>
      <c r="DBU15" s="18"/>
      <c r="DBV15" s="18"/>
      <c r="DBW15" s="18"/>
      <c r="DBX15" s="18"/>
      <c r="DBY15" s="18"/>
      <c r="DBZ15" s="18"/>
      <c r="DCA15" s="18"/>
      <c r="DCB15" s="18"/>
      <c r="DCC15" s="18"/>
      <c r="DCD15" s="18"/>
      <c r="DCE15" s="18"/>
      <c r="DCF15" s="18"/>
      <c r="DCG15" s="18"/>
      <c r="DCH15" s="18"/>
      <c r="DCI15" s="18"/>
      <c r="DCJ15" s="18"/>
      <c r="DCK15" s="18"/>
      <c r="DCL15" s="18"/>
      <c r="DCM15" s="18"/>
      <c r="DCN15" s="18"/>
      <c r="DCO15" s="18"/>
      <c r="DCP15" s="18"/>
      <c r="DCQ15" s="18"/>
      <c r="DCR15" s="18"/>
      <c r="DCS15" s="18"/>
      <c r="DCT15" s="18"/>
      <c r="DCU15" s="18"/>
      <c r="DCV15" s="18"/>
      <c r="DCW15" s="18"/>
      <c r="DCX15" s="18"/>
      <c r="DCY15" s="18"/>
      <c r="DCZ15" s="18"/>
      <c r="DDA15" s="18"/>
      <c r="DDB15" s="18"/>
      <c r="DDC15" s="18"/>
      <c r="DDD15" s="18"/>
      <c r="DDE15" s="18"/>
      <c r="DDF15" s="18"/>
      <c r="DDG15" s="18"/>
      <c r="DDH15" s="18"/>
      <c r="DDI15" s="18"/>
      <c r="DDJ15" s="18"/>
      <c r="DDK15" s="18"/>
      <c r="DDL15" s="18"/>
      <c r="DDM15" s="18"/>
      <c r="DDN15" s="18"/>
      <c r="DDO15" s="18"/>
      <c r="DDP15" s="18"/>
      <c r="DDQ15" s="18"/>
      <c r="DDR15" s="18"/>
      <c r="DDS15" s="18"/>
      <c r="DDT15" s="18"/>
      <c r="DDU15" s="18"/>
      <c r="DDV15" s="18"/>
      <c r="DDW15" s="18"/>
      <c r="DDX15" s="18"/>
      <c r="DDY15" s="18"/>
      <c r="DDZ15" s="18"/>
      <c r="DEA15" s="18"/>
      <c r="DEB15" s="18"/>
      <c r="DEC15" s="18"/>
      <c r="DED15" s="18"/>
      <c r="DEE15" s="18"/>
      <c r="DEF15" s="18"/>
      <c r="DEG15" s="18"/>
      <c r="DEH15" s="18"/>
      <c r="DEI15" s="18"/>
      <c r="DEJ15" s="18"/>
      <c r="DEK15" s="18"/>
      <c r="DEL15" s="18"/>
      <c r="DEM15" s="18"/>
      <c r="DEN15" s="18"/>
      <c r="DEO15" s="18"/>
      <c r="DEP15" s="18"/>
      <c r="DEQ15" s="18"/>
      <c r="DER15" s="18"/>
      <c r="DES15" s="18"/>
      <c r="DET15" s="18"/>
      <c r="DEU15" s="18"/>
      <c r="DEV15" s="18"/>
      <c r="DEW15" s="18"/>
      <c r="DEX15" s="18"/>
      <c r="DEY15" s="18"/>
      <c r="DEZ15" s="18"/>
      <c r="DFA15" s="18"/>
      <c r="DFB15" s="18"/>
      <c r="DFC15" s="18"/>
      <c r="DFD15" s="18"/>
      <c r="DFE15" s="18"/>
      <c r="DFF15" s="18"/>
      <c r="DFG15" s="18"/>
      <c r="DFH15" s="18"/>
      <c r="DFI15" s="18"/>
      <c r="DFJ15" s="18"/>
      <c r="DFK15" s="18"/>
      <c r="DFL15" s="18"/>
      <c r="DFM15" s="18"/>
      <c r="DFN15" s="18"/>
      <c r="DFO15" s="18"/>
      <c r="DFP15" s="18"/>
      <c r="DFQ15" s="18"/>
      <c r="DFR15" s="18"/>
      <c r="DFS15" s="18"/>
      <c r="DFT15" s="18"/>
      <c r="DFU15" s="18"/>
      <c r="DFV15" s="18"/>
      <c r="DFW15" s="18"/>
      <c r="DFX15" s="18"/>
      <c r="DFY15" s="18"/>
      <c r="DFZ15" s="18"/>
      <c r="DGA15" s="18"/>
      <c r="DGB15" s="18"/>
      <c r="DGC15" s="18"/>
      <c r="DGD15" s="18"/>
      <c r="DGE15" s="18"/>
      <c r="DGF15" s="18"/>
      <c r="DGG15" s="18"/>
      <c r="DGH15" s="18"/>
      <c r="DGI15" s="18"/>
      <c r="DGJ15" s="18"/>
      <c r="DGK15" s="18"/>
      <c r="DGL15" s="18"/>
      <c r="DGM15" s="18"/>
      <c r="DGN15" s="18"/>
      <c r="DGO15" s="18"/>
      <c r="DGP15" s="18"/>
      <c r="DGQ15" s="18"/>
      <c r="DGR15" s="18"/>
      <c r="DGS15" s="18"/>
      <c r="DGT15" s="18"/>
      <c r="DGU15" s="18"/>
      <c r="DGV15" s="18"/>
      <c r="DGW15" s="18"/>
      <c r="DGX15" s="18"/>
      <c r="DGY15" s="18"/>
      <c r="DGZ15" s="18"/>
      <c r="DHA15" s="18"/>
      <c r="DHB15" s="18"/>
      <c r="DHC15" s="18"/>
      <c r="DHD15" s="18"/>
      <c r="DHE15" s="18"/>
      <c r="DHF15" s="18"/>
      <c r="DHG15" s="18"/>
      <c r="DHH15" s="18"/>
      <c r="DHI15" s="18"/>
      <c r="DHJ15" s="18"/>
      <c r="DHK15" s="18"/>
      <c r="DHL15" s="18"/>
      <c r="DHM15" s="18"/>
      <c r="DHN15" s="18"/>
      <c r="DHO15" s="18"/>
      <c r="DHP15" s="18"/>
      <c r="DHQ15" s="18"/>
      <c r="DHR15" s="18"/>
      <c r="DHS15" s="18"/>
      <c r="DHT15" s="18"/>
      <c r="DHU15" s="18"/>
      <c r="DHV15" s="18"/>
      <c r="DHW15" s="18"/>
      <c r="DHX15" s="18"/>
      <c r="DHY15" s="18"/>
      <c r="DHZ15" s="18"/>
      <c r="DIA15" s="18"/>
      <c r="DIB15" s="18"/>
      <c r="DIC15" s="18"/>
      <c r="DID15" s="18"/>
      <c r="DIE15" s="18"/>
      <c r="DIF15" s="18"/>
      <c r="DIG15" s="18"/>
      <c r="DIH15" s="18"/>
      <c r="DII15" s="18"/>
      <c r="DIJ15" s="18"/>
      <c r="DIK15" s="18"/>
      <c r="DIL15" s="18"/>
      <c r="DIM15" s="18"/>
      <c r="DIN15" s="18"/>
      <c r="DIO15" s="18"/>
      <c r="DIP15" s="18"/>
      <c r="DIQ15" s="18"/>
      <c r="DIR15" s="18"/>
      <c r="DIS15" s="18"/>
      <c r="DIT15" s="18"/>
      <c r="DIU15" s="18"/>
      <c r="DIV15" s="18"/>
      <c r="DIW15" s="18"/>
      <c r="DIX15" s="18"/>
      <c r="DIY15" s="18"/>
      <c r="DIZ15" s="18"/>
      <c r="DJA15" s="18"/>
      <c r="DJB15" s="18"/>
      <c r="DJC15" s="18"/>
      <c r="DJD15" s="18"/>
      <c r="DJE15" s="18"/>
      <c r="DJF15" s="18"/>
      <c r="DJG15" s="18"/>
      <c r="DJH15" s="18"/>
      <c r="DJI15" s="18"/>
      <c r="DJJ15" s="18"/>
      <c r="DJK15" s="18"/>
      <c r="DJL15" s="18"/>
      <c r="DJM15" s="18"/>
      <c r="DJN15" s="18"/>
      <c r="DJO15" s="18"/>
      <c r="DJP15" s="18"/>
      <c r="DJQ15" s="18"/>
      <c r="DJR15" s="18"/>
      <c r="DJS15" s="18"/>
      <c r="DJT15" s="18"/>
      <c r="DJU15" s="18"/>
      <c r="DJV15" s="18"/>
      <c r="DJW15" s="18"/>
      <c r="DJX15" s="18"/>
      <c r="DJY15" s="18"/>
      <c r="DJZ15" s="18"/>
      <c r="DKA15" s="18"/>
      <c r="DKB15" s="18"/>
      <c r="DKC15" s="18"/>
      <c r="DKD15" s="18"/>
      <c r="DKE15" s="18"/>
      <c r="DKF15" s="18"/>
      <c r="DKG15" s="18"/>
      <c r="DKH15" s="18"/>
      <c r="DKI15" s="18"/>
      <c r="DKJ15" s="18"/>
      <c r="DKK15" s="18"/>
      <c r="DKL15" s="18"/>
      <c r="DKM15" s="18"/>
      <c r="DKN15" s="18"/>
      <c r="DKO15" s="18"/>
      <c r="DKP15" s="18"/>
      <c r="DKQ15" s="18"/>
      <c r="DKR15" s="18"/>
      <c r="DKS15" s="18"/>
      <c r="DKT15" s="18"/>
      <c r="DKU15" s="18"/>
      <c r="DKV15" s="18"/>
      <c r="DKW15" s="18"/>
      <c r="DKX15" s="18"/>
      <c r="DKY15" s="18"/>
      <c r="DKZ15" s="18"/>
      <c r="DLA15" s="18"/>
      <c r="DLB15" s="18"/>
      <c r="DLC15" s="18"/>
      <c r="DLD15" s="18"/>
      <c r="DLE15" s="18"/>
      <c r="DLF15" s="18"/>
      <c r="DLG15" s="18"/>
      <c r="DLH15" s="18"/>
      <c r="DLI15" s="18"/>
      <c r="DLJ15" s="18"/>
      <c r="DLK15" s="18"/>
      <c r="DLL15" s="18"/>
      <c r="DLM15" s="18"/>
      <c r="DLN15" s="18"/>
      <c r="DLO15" s="18"/>
      <c r="DLP15" s="18"/>
      <c r="DLQ15" s="18"/>
      <c r="DLR15" s="18"/>
      <c r="DLS15" s="18"/>
      <c r="DLT15" s="18"/>
      <c r="DLU15" s="18"/>
      <c r="DLV15" s="18"/>
      <c r="DLW15" s="18"/>
      <c r="DLX15" s="18"/>
      <c r="DLY15" s="18"/>
      <c r="DLZ15" s="18"/>
      <c r="DMA15" s="18"/>
      <c r="DMB15" s="18"/>
      <c r="DMC15" s="18"/>
      <c r="DMD15" s="18"/>
      <c r="DME15" s="18"/>
      <c r="DMF15" s="18"/>
      <c r="DMG15" s="18"/>
      <c r="DMH15" s="18"/>
      <c r="DMI15" s="18"/>
      <c r="DMJ15" s="18"/>
      <c r="DMK15" s="18"/>
      <c r="DML15" s="18"/>
      <c r="DMM15" s="18"/>
      <c r="DMN15" s="18"/>
      <c r="DMO15" s="18"/>
      <c r="DMP15" s="18"/>
      <c r="DMQ15" s="18"/>
      <c r="DMR15" s="18"/>
      <c r="DMS15" s="18"/>
      <c r="DMT15" s="18"/>
      <c r="DMU15" s="18"/>
      <c r="DMV15" s="18"/>
      <c r="DMW15" s="18"/>
      <c r="DMX15" s="18"/>
      <c r="DMY15" s="18"/>
      <c r="DMZ15" s="18"/>
      <c r="DNA15" s="18"/>
      <c r="DNB15" s="18"/>
      <c r="DNC15" s="18"/>
      <c r="DND15" s="18"/>
      <c r="DNE15" s="18"/>
      <c r="DNF15" s="18"/>
      <c r="DNG15" s="18"/>
      <c r="DNH15" s="18"/>
      <c r="DNI15" s="18"/>
      <c r="DNJ15" s="18"/>
      <c r="DNK15" s="18"/>
      <c r="DNL15" s="18"/>
      <c r="DNM15" s="18"/>
      <c r="DNN15" s="18"/>
      <c r="DNO15" s="18"/>
      <c r="DNP15" s="18"/>
      <c r="DNQ15" s="18"/>
      <c r="DNR15" s="18"/>
      <c r="DNS15" s="18"/>
      <c r="DNT15" s="18"/>
      <c r="DNU15" s="18"/>
      <c r="DNV15" s="18"/>
      <c r="DNW15" s="18"/>
      <c r="DNX15" s="18"/>
      <c r="DNY15" s="18"/>
      <c r="DNZ15" s="18"/>
      <c r="DOA15" s="18"/>
      <c r="DOB15" s="18"/>
      <c r="DOC15" s="18"/>
      <c r="DOD15" s="18"/>
      <c r="DOE15" s="18"/>
      <c r="DOF15" s="18"/>
      <c r="DOG15" s="18"/>
      <c r="DOH15" s="18"/>
      <c r="DOI15" s="18"/>
      <c r="DOJ15" s="18"/>
      <c r="DOK15" s="18"/>
      <c r="DOL15" s="18"/>
      <c r="DOM15" s="18"/>
      <c r="DON15" s="18"/>
      <c r="DOO15" s="18"/>
      <c r="DOP15" s="18"/>
      <c r="DOQ15" s="18"/>
      <c r="DOR15" s="18"/>
      <c r="DOS15" s="18"/>
      <c r="DOT15" s="18"/>
      <c r="DOU15" s="18"/>
      <c r="DOV15" s="18"/>
      <c r="DOW15" s="18"/>
      <c r="DOX15" s="18"/>
      <c r="DOY15" s="18"/>
      <c r="DOZ15" s="18"/>
      <c r="DPA15" s="18"/>
      <c r="DPB15" s="18"/>
      <c r="DPC15" s="18"/>
      <c r="DPD15" s="18"/>
      <c r="DPE15" s="18"/>
      <c r="DPF15" s="18"/>
      <c r="DPG15" s="18"/>
      <c r="DPH15" s="18"/>
      <c r="DPI15" s="18"/>
      <c r="DPJ15" s="18"/>
      <c r="DPK15" s="18"/>
      <c r="DPL15" s="18"/>
      <c r="DPM15" s="18"/>
      <c r="DPN15" s="18"/>
      <c r="DPO15" s="18"/>
      <c r="DPP15" s="18"/>
      <c r="DPQ15" s="18"/>
      <c r="DPR15" s="18"/>
      <c r="DPS15" s="18"/>
      <c r="DPT15" s="18"/>
      <c r="DPU15" s="18"/>
      <c r="DPV15" s="18"/>
      <c r="DPW15" s="18"/>
      <c r="DPX15" s="18"/>
      <c r="DPY15" s="18"/>
      <c r="DPZ15" s="18"/>
      <c r="DQA15" s="18"/>
      <c r="DQB15" s="18"/>
      <c r="DQC15" s="18"/>
      <c r="DQD15" s="18"/>
      <c r="DQE15" s="18"/>
      <c r="DQF15" s="18"/>
      <c r="DQG15" s="18"/>
      <c r="DQH15" s="18"/>
      <c r="DQI15" s="18"/>
      <c r="DQJ15" s="18"/>
      <c r="DQK15" s="18"/>
      <c r="DQL15" s="18"/>
      <c r="DQM15" s="18"/>
      <c r="DQN15" s="18"/>
      <c r="DQO15" s="18"/>
      <c r="DQP15" s="18"/>
      <c r="DQQ15" s="18"/>
      <c r="DQR15" s="18"/>
      <c r="DQS15" s="18"/>
      <c r="DQT15" s="18"/>
      <c r="DQU15" s="18"/>
      <c r="DQV15" s="18"/>
      <c r="DQW15" s="18"/>
      <c r="DQX15" s="18"/>
      <c r="DQY15" s="18"/>
      <c r="DQZ15" s="18"/>
      <c r="DRA15" s="18"/>
      <c r="DRB15" s="18"/>
      <c r="DRC15" s="18"/>
      <c r="DRD15" s="18"/>
      <c r="DRE15" s="18"/>
      <c r="DRF15" s="18"/>
      <c r="DRG15" s="18"/>
      <c r="DRH15" s="18"/>
      <c r="DRI15" s="18"/>
      <c r="DRJ15" s="18"/>
      <c r="DRK15" s="18"/>
      <c r="DRL15" s="18"/>
      <c r="DRM15" s="18"/>
      <c r="DRN15" s="18"/>
      <c r="DRO15" s="18"/>
      <c r="DRP15" s="18"/>
      <c r="DRQ15" s="18"/>
      <c r="DRR15" s="18"/>
      <c r="DRS15" s="18"/>
      <c r="DRT15" s="18"/>
      <c r="DRU15" s="18"/>
      <c r="DRV15" s="18"/>
      <c r="DRW15" s="18"/>
      <c r="DRX15" s="18"/>
      <c r="DRY15" s="18"/>
      <c r="DRZ15" s="18"/>
      <c r="DSA15" s="18"/>
      <c r="DSB15" s="18"/>
      <c r="DSC15" s="18"/>
      <c r="DSD15" s="18"/>
      <c r="DSE15" s="18"/>
      <c r="DSF15" s="18"/>
      <c r="DSG15" s="18"/>
      <c r="DSH15" s="18"/>
      <c r="DSI15" s="18"/>
      <c r="DSJ15" s="18"/>
      <c r="DSK15" s="18"/>
      <c r="DSL15" s="18"/>
      <c r="DSM15" s="18"/>
      <c r="DSN15" s="18"/>
      <c r="DSO15" s="18"/>
      <c r="DSP15" s="18"/>
      <c r="DSQ15" s="18"/>
      <c r="DSR15" s="18"/>
      <c r="DSS15" s="18"/>
      <c r="DST15" s="18"/>
      <c r="DSU15" s="18"/>
      <c r="DSV15" s="18"/>
      <c r="DSW15" s="18"/>
      <c r="DSX15" s="18"/>
      <c r="DSY15" s="18"/>
      <c r="DSZ15" s="18"/>
      <c r="DTA15" s="18"/>
      <c r="DTB15" s="18"/>
      <c r="DTC15" s="18"/>
      <c r="DTD15" s="18"/>
      <c r="DTE15" s="18"/>
      <c r="DTF15" s="18"/>
      <c r="DTG15" s="18"/>
      <c r="DTH15" s="18"/>
      <c r="DTI15" s="18"/>
      <c r="DTJ15" s="18"/>
      <c r="DTK15" s="18"/>
      <c r="DTL15" s="18"/>
      <c r="DTM15" s="18"/>
      <c r="DTN15" s="18"/>
      <c r="DTO15" s="18"/>
      <c r="DTP15" s="18"/>
      <c r="DTQ15" s="18"/>
      <c r="DTR15" s="18"/>
      <c r="DTS15" s="18"/>
      <c r="DTT15" s="18"/>
      <c r="DTU15" s="18"/>
      <c r="DTV15" s="18"/>
      <c r="DTW15" s="18"/>
      <c r="DTX15" s="18"/>
      <c r="DTY15" s="18"/>
      <c r="DTZ15" s="18"/>
      <c r="DUA15" s="18"/>
      <c r="DUB15" s="18"/>
      <c r="DUC15" s="18"/>
      <c r="DUD15" s="18"/>
      <c r="DUE15" s="18"/>
      <c r="DUF15" s="18"/>
      <c r="DUG15" s="18"/>
      <c r="DUH15" s="18"/>
      <c r="DUI15" s="18"/>
      <c r="DUJ15" s="18"/>
      <c r="DUK15" s="18"/>
      <c r="DUL15" s="18"/>
      <c r="DUM15" s="18"/>
      <c r="DUN15" s="18"/>
      <c r="DUO15" s="18"/>
      <c r="DUP15" s="18"/>
      <c r="DUQ15" s="18"/>
      <c r="DUR15" s="18"/>
      <c r="DUS15" s="18"/>
      <c r="DUT15" s="18"/>
      <c r="DUU15" s="18"/>
      <c r="DUV15" s="18"/>
      <c r="DUW15" s="18"/>
      <c r="DUX15" s="18"/>
      <c r="DUY15" s="18"/>
      <c r="DUZ15" s="18"/>
      <c r="DVA15" s="18"/>
      <c r="DVB15" s="18"/>
      <c r="DVC15" s="18"/>
      <c r="DVD15" s="18"/>
      <c r="DVE15" s="18"/>
      <c r="DVF15" s="18"/>
      <c r="DVG15" s="18"/>
      <c r="DVH15" s="18"/>
      <c r="DVI15" s="18"/>
      <c r="DVJ15" s="18"/>
      <c r="DVK15" s="18"/>
      <c r="DVL15" s="18"/>
      <c r="DVM15" s="18"/>
      <c r="DVN15" s="18"/>
      <c r="DVO15" s="18"/>
      <c r="DVP15" s="18"/>
      <c r="DVQ15" s="18"/>
      <c r="DVR15" s="18"/>
      <c r="DVS15" s="18"/>
      <c r="DVT15" s="18"/>
      <c r="DVU15" s="18"/>
      <c r="DVV15" s="18"/>
      <c r="DVW15" s="18"/>
      <c r="DVX15" s="18"/>
      <c r="DVY15" s="18"/>
      <c r="DVZ15" s="18"/>
      <c r="DWA15" s="18"/>
      <c r="DWB15" s="18"/>
      <c r="DWC15" s="18"/>
      <c r="DWD15" s="18"/>
      <c r="DWE15" s="18"/>
      <c r="DWF15" s="18"/>
      <c r="DWG15" s="18"/>
      <c r="DWH15" s="18"/>
      <c r="DWI15" s="18"/>
      <c r="DWJ15" s="18"/>
      <c r="DWK15" s="18"/>
      <c r="DWL15" s="18"/>
      <c r="DWM15" s="18"/>
      <c r="DWN15" s="18"/>
      <c r="DWO15" s="18"/>
      <c r="DWP15" s="18"/>
      <c r="DWQ15" s="18"/>
      <c r="DWR15" s="18"/>
      <c r="DWS15" s="18"/>
      <c r="DWT15" s="18"/>
      <c r="DWU15" s="18"/>
      <c r="DWV15" s="18"/>
      <c r="DWW15" s="18"/>
      <c r="DWX15" s="18"/>
      <c r="DWY15" s="18"/>
      <c r="DWZ15" s="18"/>
      <c r="DXA15" s="18"/>
      <c r="DXB15" s="18"/>
      <c r="DXC15" s="18"/>
      <c r="DXD15" s="18"/>
      <c r="DXE15" s="18"/>
      <c r="DXF15" s="18"/>
      <c r="DXG15" s="18"/>
      <c r="DXH15" s="18"/>
      <c r="DXI15" s="18"/>
      <c r="DXJ15" s="18"/>
      <c r="DXK15" s="18"/>
      <c r="DXL15" s="18"/>
      <c r="DXM15" s="18"/>
      <c r="DXN15" s="18"/>
      <c r="DXO15" s="18"/>
      <c r="DXP15" s="18"/>
      <c r="DXQ15" s="18"/>
      <c r="DXR15" s="18"/>
      <c r="DXS15" s="18"/>
      <c r="DXT15" s="18"/>
      <c r="DXU15" s="18"/>
      <c r="DXV15" s="18"/>
      <c r="DXW15" s="18"/>
      <c r="DXX15" s="18"/>
      <c r="DXY15" s="18"/>
      <c r="DXZ15" s="18"/>
      <c r="DYA15" s="18"/>
      <c r="DYB15" s="18"/>
      <c r="DYC15" s="18"/>
      <c r="DYD15" s="18"/>
      <c r="DYE15" s="18"/>
      <c r="DYF15" s="18"/>
      <c r="DYG15" s="18"/>
      <c r="DYH15" s="18"/>
      <c r="DYI15" s="18"/>
      <c r="DYJ15" s="18"/>
      <c r="DYK15" s="18"/>
      <c r="DYL15" s="18"/>
      <c r="DYM15" s="18"/>
      <c r="DYN15" s="18"/>
      <c r="DYO15" s="18"/>
      <c r="DYP15" s="18"/>
      <c r="DYQ15" s="18"/>
      <c r="DYR15" s="18"/>
      <c r="DYS15" s="18"/>
      <c r="DYT15" s="18"/>
      <c r="DYU15" s="18"/>
      <c r="DYV15" s="18"/>
      <c r="DYW15" s="18"/>
      <c r="DYX15" s="18"/>
      <c r="DYY15" s="18"/>
      <c r="DYZ15" s="18"/>
      <c r="DZA15" s="18"/>
      <c r="DZB15" s="18"/>
      <c r="DZC15" s="18"/>
      <c r="DZD15" s="18"/>
      <c r="DZE15" s="18"/>
      <c r="DZF15" s="18"/>
      <c r="DZG15" s="18"/>
      <c r="DZH15" s="18"/>
      <c r="DZI15" s="18"/>
      <c r="DZJ15" s="18"/>
      <c r="DZK15" s="18"/>
      <c r="DZL15" s="18"/>
      <c r="DZM15" s="18"/>
      <c r="DZN15" s="18"/>
      <c r="DZO15" s="18"/>
      <c r="DZP15" s="18"/>
      <c r="DZQ15" s="18"/>
      <c r="DZR15" s="18"/>
      <c r="DZS15" s="18"/>
      <c r="DZT15" s="18"/>
      <c r="DZU15" s="18"/>
      <c r="DZV15" s="18"/>
      <c r="DZW15" s="18"/>
      <c r="DZX15" s="18"/>
      <c r="DZY15" s="18"/>
      <c r="DZZ15" s="18"/>
      <c r="EAA15" s="18"/>
      <c r="EAB15" s="18"/>
      <c r="EAC15" s="18"/>
      <c r="EAD15" s="18"/>
      <c r="EAE15" s="18"/>
      <c r="EAF15" s="18"/>
      <c r="EAG15" s="18"/>
      <c r="EAH15" s="18"/>
      <c r="EAI15" s="18"/>
      <c r="EAJ15" s="18"/>
      <c r="EAK15" s="18"/>
      <c r="EAL15" s="18"/>
      <c r="EAM15" s="18"/>
      <c r="EAN15" s="18"/>
      <c r="EAO15" s="18"/>
      <c r="EAP15" s="18"/>
      <c r="EAQ15" s="18"/>
      <c r="EAR15" s="18"/>
      <c r="EAS15" s="18"/>
      <c r="EAT15" s="18"/>
      <c r="EAU15" s="18"/>
      <c r="EAV15" s="18"/>
      <c r="EAW15" s="18"/>
      <c r="EAX15" s="18"/>
      <c r="EAY15" s="18"/>
      <c r="EAZ15" s="18"/>
      <c r="EBA15" s="18"/>
      <c r="EBB15" s="18"/>
      <c r="EBC15" s="18"/>
      <c r="EBD15" s="18"/>
      <c r="EBE15" s="18"/>
      <c r="EBF15" s="18"/>
      <c r="EBG15" s="18"/>
      <c r="EBH15" s="18"/>
      <c r="EBI15" s="18"/>
      <c r="EBJ15" s="18"/>
      <c r="EBK15" s="18"/>
      <c r="EBL15" s="18"/>
      <c r="EBM15" s="18"/>
      <c r="EBN15" s="18"/>
      <c r="EBO15" s="18"/>
      <c r="EBP15" s="18"/>
      <c r="EBQ15" s="18"/>
      <c r="EBR15" s="18"/>
      <c r="EBS15" s="18"/>
      <c r="EBT15" s="18"/>
      <c r="EBU15" s="18"/>
      <c r="EBV15" s="18"/>
      <c r="EBW15" s="18"/>
      <c r="EBX15" s="18"/>
      <c r="EBY15" s="18"/>
      <c r="EBZ15" s="18"/>
      <c r="ECA15" s="18"/>
      <c r="ECB15" s="18"/>
      <c r="ECC15" s="18"/>
      <c r="ECD15" s="18"/>
      <c r="ECE15" s="18"/>
      <c r="ECF15" s="18"/>
      <c r="ECG15" s="18"/>
      <c r="ECH15" s="18"/>
      <c r="ECI15" s="18"/>
      <c r="ECJ15" s="18"/>
      <c r="ECK15" s="18"/>
      <c r="ECL15" s="18"/>
      <c r="ECM15" s="18"/>
      <c r="ECN15" s="18"/>
      <c r="ECO15" s="18"/>
      <c r="ECP15" s="18"/>
      <c r="ECQ15" s="18"/>
      <c r="ECR15" s="18"/>
      <c r="ECS15" s="18"/>
      <c r="ECT15" s="18"/>
      <c r="ECU15" s="18"/>
      <c r="ECV15" s="18"/>
      <c r="ECW15" s="18"/>
      <c r="ECX15" s="18"/>
      <c r="ECY15" s="18"/>
      <c r="ECZ15" s="18"/>
      <c r="EDA15" s="18"/>
      <c r="EDB15" s="18"/>
      <c r="EDC15" s="18"/>
      <c r="EDD15" s="18"/>
      <c r="EDE15" s="18"/>
      <c r="EDF15" s="18"/>
      <c r="EDG15" s="18"/>
      <c r="EDH15" s="18"/>
      <c r="EDI15" s="18"/>
      <c r="EDJ15" s="18"/>
      <c r="EDK15" s="18"/>
      <c r="EDL15" s="18"/>
      <c r="EDM15" s="18"/>
      <c r="EDN15" s="18"/>
      <c r="EDO15" s="18"/>
      <c r="EDP15" s="18"/>
      <c r="EDQ15" s="18"/>
      <c r="EDR15" s="18"/>
      <c r="EDS15" s="18"/>
      <c r="EDT15" s="18"/>
      <c r="EDU15" s="18"/>
      <c r="EDV15" s="18"/>
      <c r="EDW15" s="18"/>
      <c r="EDX15" s="18"/>
      <c r="EDY15" s="18"/>
      <c r="EDZ15" s="18"/>
      <c r="EEA15" s="18"/>
      <c r="EEB15" s="18"/>
      <c r="EEC15" s="18"/>
      <c r="EED15" s="18"/>
      <c r="EEE15" s="18"/>
      <c r="EEF15" s="18"/>
      <c r="EEG15" s="18"/>
      <c r="EEH15" s="18"/>
      <c r="EEI15" s="18"/>
      <c r="EEJ15" s="18"/>
      <c r="EEK15" s="18"/>
      <c r="EEL15" s="18"/>
      <c r="EEM15" s="18"/>
      <c r="EEN15" s="18"/>
      <c r="EEO15" s="18"/>
      <c r="EEP15" s="18"/>
      <c r="EEQ15" s="18"/>
      <c r="EER15" s="18"/>
      <c r="EES15" s="18"/>
      <c r="EET15" s="18"/>
      <c r="EEU15" s="18"/>
      <c r="EEV15" s="18"/>
      <c r="EEW15" s="18"/>
      <c r="EEX15" s="18"/>
      <c r="EEY15" s="18"/>
      <c r="EEZ15" s="18"/>
      <c r="EFA15" s="18"/>
      <c r="EFB15" s="18"/>
      <c r="EFC15" s="18"/>
      <c r="EFD15" s="18"/>
      <c r="EFE15" s="18"/>
      <c r="EFF15" s="18"/>
      <c r="EFG15" s="18"/>
      <c r="EFH15" s="18"/>
      <c r="EFI15" s="18"/>
      <c r="EFJ15" s="18"/>
      <c r="EFK15" s="18"/>
      <c r="EFL15" s="18"/>
      <c r="EFM15" s="18"/>
      <c r="EFN15" s="18"/>
      <c r="EFO15" s="18"/>
      <c r="EFP15" s="18"/>
      <c r="EFQ15" s="18"/>
      <c r="EFR15" s="18"/>
      <c r="EFS15" s="18"/>
      <c r="EFT15" s="18"/>
      <c r="EFU15" s="18"/>
      <c r="EFV15" s="18"/>
      <c r="EFW15" s="18"/>
      <c r="EFX15" s="18"/>
      <c r="EFY15" s="18"/>
      <c r="EFZ15" s="18"/>
      <c r="EGA15" s="18"/>
      <c r="EGB15" s="18"/>
      <c r="EGC15" s="18"/>
      <c r="EGD15" s="18"/>
      <c r="EGE15" s="18"/>
      <c r="EGF15" s="18"/>
      <c r="EGG15" s="18"/>
      <c r="EGH15" s="18"/>
      <c r="EGI15" s="18"/>
      <c r="EGJ15" s="18"/>
      <c r="EGK15" s="18"/>
      <c r="EGL15" s="18"/>
      <c r="EGM15" s="18"/>
      <c r="EGN15" s="18"/>
      <c r="EGO15" s="18"/>
      <c r="EGP15" s="18"/>
      <c r="EGQ15" s="18"/>
      <c r="EGR15" s="18"/>
      <c r="EGS15" s="18"/>
      <c r="EGT15" s="18"/>
      <c r="EGU15" s="18"/>
      <c r="EGV15" s="18"/>
      <c r="EGW15" s="18"/>
      <c r="EGX15" s="18"/>
      <c r="EGY15" s="18"/>
      <c r="EGZ15" s="18"/>
      <c r="EHA15" s="18"/>
      <c r="EHB15" s="18"/>
      <c r="EHC15" s="18"/>
      <c r="EHD15" s="18"/>
      <c r="EHE15" s="18"/>
      <c r="EHF15" s="18"/>
      <c r="EHG15" s="18"/>
      <c r="EHH15" s="18"/>
      <c r="EHI15" s="18"/>
      <c r="EHJ15" s="18"/>
      <c r="EHK15" s="18"/>
      <c r="EHL15" s="18"/>
      <c r="EHM15" s="18"/>
      <c r="EHN15" s="18"/>
      <c r="EHO15" s="18"/>
      <c r="EHP15" s="18"/>
      <c r="EHQ15" s="18"/>
      <c r="EHR15" s="18"/>
      <c r="EHS15" s="18"/>
      <c r="EHT15" s="18"/>
      <c r="EHU15" s="18"/>
      <c r="EHV15" s="18"/>
      <c r="EHW15" s="18"/>
      <c r="EHX15" s="18"/>
      <c r="EHY15" s="18"/>
      <c r="EHZ15" s="18"/>
      <c r="EIA15" s="18"/>
      <c r="EIB15" s="18"/>
      <c r="EIC15" s="18"/>
      <c r="EID15" s="18"/>
      <c r="EIE15" s="18"/>
      <c r="EIF15" s="18"/>
      <c r="EIG15" s="18"/>
      <c r="EIH15" s="18"/>
      <c r="EII15" s="18"/>
      <c r="EIJ15" s="18"/>
      <c r="EIK15" s="18"/>
      <c r="EIL15" s="18"/>
      <c r="EIM15" s="18"/>
      <c r="EIN15" s="18"/>
      <c r="EIO15" s="18"/>
      <c r="EIP15" s="18"/>
      <c r="EIQ15" s="18"/>
      <c r="EIR15" s="18"/>
      <c r="EIS15" s="18"/>
      <c r="EIT15" s="18"/>
      <c r="EIU15" s="18"/>
      <c r="EIV15" s="18"/>
      <c r="EIW15" s="18"/>
      <c r="EIX15" s="18"/>
      <c r="EIY15" s="18"/>
      <c r="EIZ15" s="18"/>
      <c r="EJA15" s="18"/>
      <c r="EJB15" s="18"/>
      <c r="EJC15" s="18"/>
      <c r="EJD15" s="18"/>
      <c r="EJE15" s="18"/>
      <c r="EJF15" s="18"/>
      <c r="EJG15" s="18"/>
      <c r="EJH15" s="18"/>
      <c r="EJI15" s="18"/>
      <c r="EJJ15" s="18"/>
      <c r="EJK15" s="18"/>
      <c r="EJL15" s="18"/>
      <c r="EJM15" s="18"/>
      <c r="EJN15" s="18"/>
      <c r="EJO15" s="18"/>
      <c r="EJP15" s="18"/>
      <c r="EJQ15" s="18"/>
      <c r="EJR15" s="18"/>
      <c r="EJS15" s="18"/>
      <c r="EJT15" s="18"/>
      <c r="EJU15" s="18"/>
      <c r="EJV15" s="18"/>
      <c r="EJW15" s="18"/>
      <c r="EJX15" s="18"/>
      <c r="EJY15" s="18"/>
      <c r="EJZ15" s="18"/>
      <c r="EKA15" s="18"/>
      <c r="EKB15" s="18"/>
      <c r="EKC15" s="18"/>
      <c r="EKD15" s="18"/>
      <c r="EKE15" s="18"/>
      <c r="EKF15" s="18"/>
      <c r="EKG15" s="18"/>
      <c r="EKH15" s="18"/>
      <c r="EKI15" s="18"/>
      <c r="EKJ15" s="18"/>
      <c r="EKK15" s="18"/>
      <c r="EKL15" s="18"/>
      <c r="EKM15" s="18"/>
      <c r="EKN15" s="18"/>
      <c r="EKO15" s="18"/>
      <c r="EKP15" s="18"/>
      <c r="EKQ15" s="18"/>
      <c r="EKR15" s="18"/>
      <c r="EKS15" s="18"/>
      <c r="EKT15" s="18"/>
      <c r="EKU15" s="18"/>
      <c r="EKV15" s="18"/>
      <c r="EKW15" s="18"/>
      <c r="EKX15" s="18"/>
      <c r="EKY15" s="18"/>
      <c r="EKZ15" s="18"/>
      <c r="ELA15" s="18"/>
      <c r="ELB15" s="18"/>
      <c r="ELC15" s="18"/>
      <c r="ELD15" s="18"/>
      <c r="ELE15" s="18"/>
      <c r="ELF15" s="18"/>
      <c r="ELG15" s="18"/>
      <c r="ELH15" s="18"/>
      <c r="ELI15" s="18"/>
      <c r="ELJ15" s="18"/>
      <c r="ELK15" s="18"/>
      <c r="ELL15" s="18"/>
      <c r="ELM15" s="18"/>
      <c r="ELN15" s="18"/>
      <c r="ELO15" s="18"/>
      <c r="ELP15" s="18"/>
      <c r="ELQ15" s="18"/>
      <c r="ELR15" s="18"/>
      <c r="ELS15" s="18"/>
      <c r="ELT15" s="18"/>
      <c r="ELU15" s="18"/>
      <c r="ELV15" s="18"/>
      <c r="ELW15" s="18"/>
      <c r="ELX15" s="18"/>
      <c r="ELY15" s="18"/>
      <c r="ELZ15" s="18"/>
      <c r="EMA15" s="18"/>
      <c r="EMB15" s="18"/>
      <c r="EMC15" s="18"/>
      <c r="EMD15" s="18"/>
      <c r="EME15" s="18"/>
      <c r="EMF15" s="18"/>
      <c r="EMG15" s="18"/>
      <c r="EMH15" s="18"/>
      <c r="EMI15" s="18"/>
      <c r="EMJ15" s="18"/>
      <c r="EMK15" s="18"/>
      <c r="EML15" s="18"/>
      <c r="EMM15" s="18"/>
      <c r="EMN15" s="18"/>
      <c r="EMO15" s="18"/>
      <c r="EMP15" s="18"/>
      <c r="EMQ15" s="18"/>
      <c r="EMR15" s="18"/>
      <c r="EMS15" s="18"/>
      <c r="EMT15" s="18"/>
      <c r="EMU15" s="18"/>
      <c r="EMV15" s="18"/>
      <c r="EMW15" s="18"/>
      <c r="EMX15" s="18"/>
      <c r="EMY15" s="18"/>
      <c r="EMZ15" s="18"/>
      <c r="ENA15" s="18"/>
      <c r="ENB15" s="18"/>
      <c r="ENC15" s="18"/>
      <c r="END15" s="18"/>
      <c r="ENE15" s="18"/>
      <c r="ENF15" s="18"/>
      <c r="ENG15" s="18"/>
      <c r="ENH15" s="18"/>
      <c r="ENI15" s="18"/>
      <c r="ENJ15" s="18"/>
      <c r="ENK15" s="18"/>
      <c r="ENL15" s="18"/>
      <c r="ENM15" s="18"/>
      <c r="ENN15" s="18"/>
      <c r="ENO15" s="18"/>
      <c r="ENP15" s="18"/>
      <c r="ENQ15" s="18"/>
      <c r="ENR15" s="18"/>
      <c r="ENS15" s="18"/>
      <c r="ENT15" s="18"/>
      <c r="ENU15" s="18"/>
      <c r="ENV15" s="18"/>
      <c r="ENW15" s="18"/>
      <c r="ENX15" s="18"/>
      <c r="ENY15" s="18"/>
      <c r="ENZ15" s="18"/>
      <c r="EOA15" s="18"/>
      <c r="EOB15" s="18"/>
      <c r="EOC15" s="18"/>
      <c r="EOD15" s="18"/>
      <c r="EOE15" s="18"/>
      <c r="EOF15" s="18"/>
      <c r="EOG15" s="18"/>
      <c r="EOH15" s="18"/>
      <c r="EOI15" s="18"/>
      <c r="EOJ15" s="18"/>
      <c r="EOK15" s="18"/>
      <c r="EOL15" s="18"/>
      <c r="EOM15" s="18"/>
      <c r="EON15" s="18"/>
      <c r="EOO15" s="18"/>
      <c r="EOP15" s="18"/>
      <c r="EOQ15" s="18"/>
      <c r="EOR15" s="18"/>
      <c r="EOS15" s="18"/>
      <c r="EOT15" s="18"/>
      <c r="EOU15" s="18"/>
      <c r="EOV15" s="18"/>
      <c r="EOW15" s="18"/>
      <c r="EOX15" s="18"/>
      <c r="EOY15" s="18"/>
      <c r="EOZ15" s="18"/>
      <c r="EPA15" s="18"/>
      <c r="EPB15" s="18"/>
      <c r="EPC15" s="18"/>
      <c r="EPD15" s="18"/>
      <c r="EPE15" s="18"/>
      <c r="EPF15" s="18"/>
      <c r="EPG15" s="18"/>
      <c r="EPH15" s="18"/>
      <c r="EPI15" s="18"/>
      <c r="EPJ15" s="18"/>
      <c r="EPK15" s="18"/>
      <c r="EPL15" s="18"/>
      <c r="EPM15" s="18"/>
      <c r="EPN15" s="18"/>
      <c r="EPO15" s="18"/>
      <c r="EPP15" s="18"/>
      <c r="EPQ15" s="18"/>
      <c r="EPR15" s="18"/>
      <c r="EPS15" s="18"/>
      <c r="EPT15" s="18"/>
      <c r="EPU15" s="18"/>
      <c r="EPV15" s="18"/>
      <c r="EPW15" s="18"/>
      <c r="EPX15" s="18"/>
      <c r="EPY15" s="18"/>
      <c r="EPZ15" s="18"/>
      <c r="EQA15" s="18"/>
      <c r="EQB15" s="18"/>
      <c r="EQC15" s="18"/>
      <c r="EQD15" s="18"/>
      <c r="EQE15" s="18"/>
      <c r="EQF15" s="18"/>
      <c r="EQG15" s="18"/>
      <c r="EQH15" s="18"/>
      <c r="EQI15" s="18"/>
      <c r="EQJ15" s="18"/>
      <c r="EQK15" s="18"/>
      <c r="EQL15" s="18"/>
      <c r="EQM15" s="18"/>
      <c r="EQN15" s="18"/>
      <c r="EQO15" s="18"/>
      <c r="EQP15" s="18"/>
      <c r="EQQ15" s="18"/>
      <c r="EQR15" s="18"/>
      <c r="EQS15" s="18"/>
      <c r="EQT15" s="18"/>
      <c r="EQU15" s="18"/>
      <c r="EQV15" s="18"/>
      <c r="EQW15" s="18"/>
      <c r="EQX15" s="18"/>
      <c r="EQY15" s="18"/>
      <c r="EQZ15" s="18"/>
      <c r="ERA15" s="18"/>
      <c r="ERB15" s="18"/>
      <c r="ERC15" s="18"/>
      <c r="ERD15" s="18"/>
      <c r="ERE15" s="18"/>
      <c r="ERF15" s="18"/>
      <c r="ERG15" s="18"/>
      <c r="ERH15" s="18"/>
      <c r="ERI15" s="18"/>
      <c r="ERJ15" s="18"/>
      <c r="ERK15" s="18"/>
      <c r="ERL15" s="18"/>
      <c r="ERM15" s="18"/>
      <c r="ERN15" s="18"/>
      <c r="ERO15" s="18"/>
      <c r="ERP15" s="18"/>
      <c r="ERQ15" s="18"/>
      <c r="ERR15" s="18"/>
      <c r="ERS15" s="18"/>
      <c r="ERT15" s="18"/>
      <c r="ERU15" s="18"/>
      <c r="ERV15" s="18"/>
      <c r="ERW15" s="18"/>
      <c r="ERX15" s="18"/>
      <c r="ERY15" s="18"/>
      <c r="ERZ15" s="18"/>
      <c r="ESA15" s="18"/>
      <c r="ESB15" s="18"/>
      <c r="ESC15" s="18"/>
      <c r="ESD15" s="18"/>
      <c r="ESE15" s="18"/>
      <c r="ESF15" s="18"/>
      <c r="ESG15" s="18"/>
      <c r="ESH15" s="18"/>
      <c r="ESI15" s="18"/>
      <c r="ESJ15" s="18"/>
      <c r="ESK15" s="18"/>
      <c r="ESL15" s="18"/>
      <c r="ESM15" s="18"/>
      <c r="ESN15" s="18"/>
      <c r="ESO15" s="18"/>
      <c r="ESP15" s="18"/>
      <c r="ESQ15" s="18"/>
      <c r="ESR15" s="18"/>
      <c r="ESS15" s="18"/>
      <c r="EST15" s="18"/>
      <c r="ESU15" s="18"/>
      <c r="ESV15" s="18"/>
      <c r="ESW15" s="18"/>
      <c r="ESX15" s="18"/>
      <c r="ESY15" s="18"/>
      <c r="ESZ15" s="18"/>
      <c r="ETA15" s="18"/>
      <c r="ETB15" s="18"/>
      <c r="ETC15" s="18"/>
      <c r="ETD15" s="18"/>
      <c r="ETE15" s="18"/>
      <c r="ETF15" s="18"/>
      <c r="ETG15" s="18"/>
      <c r="ETH15" s="18"/>
      <c r="ETI15" s="18"/>
      <c r="ETJ15" s="18"/>
      <c r="ETK15" s="18"/>
      <c r="ETL15" s="18"/>
      <c r="ETM15" s="18"/>
      <c r="ETN15" s="18"/>
      <c r="ETO15" s="18"/>
      <c r="ETP15" s="18"/>
      <c r="ETQ15" s="18"/>
      <c r="ETR15" s="18"/>
      <c r="ETS15" s="18"/>
      <c r="ETT15" s="18"/>
      <c r="ETU15" s="18"/>
      <c r="ETV15" s="18"/>
      <c r="ETW15" s="18"/>
      <c r="ETX15" s="18"/>
      <c r="ETY15" s="18"/>
      <c r="ETZ15" s="18"/>
      <c r="EUA15" s="18"/>
      <c r="EUB15" s="18"/>
      <c r="EUC15" s="18"/>
      <c r="EUD15" s="18"/>
      <c r="EUE15" s="18"/>
      <c r="EUF15" s="18"/>
      <c r="EUG15" s="18"/>
      <c r="EUH15" s="18"/>
      <c r="EUI15" s="18"/>
      <c r="EUJ15" s="18"/>
      <c r="EUK15" s="18"/>
      <c r="EUL15" s="18"/>
      <c r="EUM15" s="18"/>
      <c r="EUN15" s="18"/>
      <c r="EUO15" s="18"/>
      <c r="EUP15" s="18"/>
      <c r="EUQ15" s="18"/>
      <c r="EUR15" s="18"/>
      <c r="EUS15" s="18"/>
      <c r="EUT15" s="18"/>
      <c r="EUU15" s="18"/>
      <c r="EUV15" s="18"/>
      <c r="EUW15" s="18"/>
      <c r="EUX15" s="18"/>
      <c r="EUY15" s="18"/>
      <c r="EUZ15" s="18"/>
      <c r="EVA15" s="18"/>
      <c r="EVB15" s="18"/>
      <c r="EVC15" s="18"/>
      <c r="EVD15" s="18"/>
      <c r="EVE15" s="18"/>
      <c r="EVF15" s="18"/>
      <c r="EVG15" s="18"/>
      <c r="EVH15" s="18"/>
      <c r="EVI15" s="18"/>
      <c r="EVJ15" s="18"/>
      <c r="EVK15" s="18"/>
      <c r="EVL15" s="18"/>
      <c r="EVM15" s="18"/>
      <c r="EVN15" s="18"/>
      <c r="EVO15" s="18"/>
      <c r="EVP15" s="18"/>
      <c r="EVQ15" s="18"/>
      <c r="EVR15" s="18"/>
      <c r="EVS15" s="18"/>
      <c r="EVT15" s="18"/>
      <c r="EVU15" s="18"/>
      <c r="EVV15" s="18"/>
      <c r="EVW15" s="18"/>
      <c r="EVX15" s="18"/>
      <c r="EVY15" s="18"/>
      <c r="EVZ15" s="18"/>
      <c r="EWA15" s="18"/>
      <c r="EWB15" s="18"/>
      <c r="EWC15" s="18"/>
      <c r="EWD15" s="18"/>
      <c r="EWE15" s="18"/>
      <c r="EWF15" s="18"/>
      <c r="EWG15" s="18"/>
      <c r="EWH15" s="18"/>
      <c r="EWI15" s="18"/>
      <c r="EWJ15" s="18"/>
      <c r="EWK15" s="18"/>
      <c r="EWL15" s="18"/>
      <c r="EWM15" s="18"/>
      <c r="EWN15" s="18"/>
      <c r="EWO15" s="18"/>
      <c r="EWP15" s="18"/>
      <c r="EWQ15" s="18"/>
      <c r="EWR15" s="18"/>
      <c r="EWS15" s="18"/>
      <c r="EWT15" s="18"/>
      <c r="EWU15" s="18"/>
      <c r="EWV15" s="18"/>
      <c r="EWW15" s="18"/>
      <c r="EWX15" s="18"/>
      <c r="EWY15" s="18"/>
      <c r="EWZ15" s="18"/>
      <c r="EXA15" s="18"/>
      <c r="EXB15" s="18"/>
      <c r="EXC15" s="18"/>
      <c r="EXD15" s="18"/>
      <c r="EXE15" s="18"/>
      <c r="EXF15" s="18"/>
      <c r="EXG15" s="18"/>
      <c r="EXH15" s="18"/>
      <c r="EXI15" s="18"/>
      <c r="EXJ15" s="18"/>
      <c r="EXK15" s="18"/>
      <c r="EXL15" s="18"/>
      <c r="EXM15" s="18"/>
      <c r="EXN15" s="18"/>
      <c r="EXO15" s="18"/>
      <c r="EXP15" s="18"/>
      <c r="EXQ15" s="18"/>
      <c r="EXR15" s="18"/>
      <c r="EXS15" s="18"/>
      <c r="EXT15" s="18"/>
      <c r="EXU15" s="18"/>
      <c r="EXV15" s="18"/>
      <c r="EXW15" s="18"/>
      <c r="EXX15" s="18"/>
      <c r="EXY15" s="18"/>
      <c r="EXZ15" s="18"/>
      <c r="EYA15" s="18"/>
      <c r="EYB15" s="18"/>
      <c r="EYC15" s="18"/>
      <c r="EYD15" s="18"/>
      <c r="EYE15" s="18"/>
      <c r="EYF15" s="18"/>
      <c r="EYG15" s="18"/>
      <c r="EYH15" s="18"/>
      <c r="EYI15" s="18"/>
      <c r="EYJ15" s="18"/>
      <c r="EYK15" s="18"/>
      <c r="EYL15" s="18"/>
      <c r="EYM15" s="18"/>
      <c r="EYN15" s="18"/>
      <c r="EYO15" s="18"/>
      <c r="EYP15" s="18"/>
      <c r="EYQ15" s="18"/>
      <c r="EYR15" s="18"/>
      <c r="EYS15" s="18"/>
      <c r="EYT15" s="18"/>
      <c r="EYU15" s="18"/>
      <c r="EYV15" s="18"/>
      <c r="EYW15" s="18"/>
      <c r="EYX15" s="18"/>
      <c r="EYY15" s="18"/>
      <c r="EYZ15" s="18"/>
      <c r="EZA15" s="18"/>
      <c r="EZB15" s="18"/>
      <c r="EZC15" s="18"/>
      <c r="EZD15" s="18"/>
      <c r="EZE15" s="18"/>
      <c r="EZF15" s="18"/>
      <c r="EZG15" s="18"/>
      <c r="EZH15" s="18"/>
      <c r="EZI15" s="18"/>
      <c r="EZJ15" s="18"/>
      <c r="EZK15" s="18"/>
      <c r="EZL15" s="18"/>
      <c r="EZM15" s="18"/>
      <c r="EZN15" s="18"/>
      <c r="EZO15" s="18"/>
      <c r="EZP15" s="18"/>
      <c r="EZQ15" s="18"/>
      <c r="EZR15" s="18"/>
      <c r="EZS15" s="18"/>
      <c r="EZT15" s="18"/>
      <c r="EZU15" s="18"/>
      <c r="EZV15" s="18"/>
      <c r="EZW15" s="18"/>
      <c r="EZX15" s="18"/>
      <c r="EZY15" s="18"/>
      <c r="EZZ15" s="18"/>
      <c r="FAA15" s="18"/>
      <c r="FAB15" s="18"/>
      <c r="FAC15" s="18"/>
      <c r="FAD15" s="18"/>
      <c r="FAE15" s="18"/>
      <c r="FAF15" s="18"/>
      <c r="FAG15" s="18"/>
      <c r="FAH15" s="18"/>
      <c r="FAI15" s="18"/>
      <c r="FAJ15" s="18"/>
      <c r="FAK15" s="18"/>
      <c r="FAL15" s="18"/>
      <c r="FAM15" s="18"/>
      <c r="FAN15" s="18"/>
      <c r="FAO15" s="18"/>
      <c r="FAP15" s="18"/>
      <c r="FAQ15" s="18"/>
      <c r="FAR15" s="18"/>
      <c r="FAS15" s="18"/>
      <c r="FAT15" s="18"/>
      <c r="FAU15" s="18"/>
      <c r="FAV15" s="18"/>
      <c r="FAW15" s="18"/>
      <c r="FAX15" s="18"/>
      <c r="FAY15" s="18"/>
      <c r="FAZ15" s="18"/>
      <c r="FBA15" s="18"/>
      <c r="FBB15" s="18"/>
      <c r="FBC15" s="18"/>
      <c r="FBD15" s="18"/>
      <c r="FBE15" s="18"/>
      <c r="FBF15" s="18"/>
      <c r="FBG15" s="18"/>
      <c r="FBH15" s="18"/>
      <c r="FBI15" s="18"/>
      <c r="FBJ15" s="18"/>
      <c r="FBK15" s="18"/>
      <c r="FBL15" s="18"/>
      <c r="FBM15" s="18"/>
      <c r="FBN15" s="18"/>
      <c r="FBO15" s="18"/>
      <c r="FBP15" s="18"/>
      <c r="FBQ15" s="18"/>
      <c r="FBR15" s="18"/>
      <c r="FBS15" s="18"/>
      <c r="FBT15" s="18"/>
      <c r="FBU15" s="18"/>
      <c r="FBV15" s="18"/>
      <c r="FBW15" s="18"/>
      <c r="FBX15" s="18"/>
      <c r="FBY15" s="18"/>
      <c r="FBZ15" s="18"/>
      <c r="FCA15" s="18"/>
      <c r="FCB15" s="18"/>
      <c r="FCC15" s="18"/>
      <c r="FCD15" s="18"/>
      <c r="FCE15" s="18"/>
      <c r="FCF15" s="18"/>
      <c r="FCG15" s="18"/>
      <c r="FCH15" s="18"/>
      <c r="FCI15" s="18"/>
      <c r="FCJ15" s="18"/>
      <c r="FCK15" s="18"/>
      <c r="FCL15" s="18"/>
      <c r="FCM15" s="18"/>
      <c r="FCN15" s="18"/>
      <c r="FCO15" s="18"/>
      <c r="FCP15" s="18"/>
      <c r="FCQ15" s="18"/>
      <c r="FCR15" s="18"/>
      <c r="FCS15" s="18"/>
      <c r="FCT15" s="18"/>
      <c r="FCU15" s="18"/>
      <c r="FCV15" s="18"/>
      <c r="FCW15" s="18"/>
      <c r="FCX15" s="18"/>
      <c r="FCY15" s="18"/>
      <c r="FCZ15" s="18"/>
      <c r="FDA15" s="18"/>
      <c r="FDB15" s="18"/>
      <c r="FDC15" s="18"/>
      <c r="FDD15" s="18"/>
      <c r="FDE15" s="18"/>
      <c r="FDF15" s="18"/>
      <c r="FDG15" s="18"/>
      <c r="FDH15" s="18"/>
      <c r="FDI15" s="18"/>
      <c r="FDJ15" s="18"/>
      <c r="FDK15" s="18"/>
      <c r="FDL15" s="18"/>
      <c r="FDM15" s="18"/>
      <c r="FDN15" s="18"/>
      <c r="FDO15" s="18"/>
      <c r="FDP15" s="18"/>
      <c r="FDQ15" s="18"/>
      <c r="FDR15" s="18"/>
      <c r="FDS15" s="18"/>
      <c r="FDT15" s="18"/>
      <c r="FDU15" s="18"/>
      <c r="FDV15" s="18"/>
      <c r="FDW15" s="18"/>
      <c r="FDX15" s="18"/>
      <c r="FDY15" s="18"/>
      <c r="FDZ15" s="18"/>
      <c r="FEA15" s="18"/>
      <c r="FEB15" s="18"/>
      <c r="FEC15" s="18"/>
      <c r="FED15" s="18"/>
      <c r="FEE15" s="18"/>
      <c r="FEF15" s="18"/>
      <c r="FEG15" s="18"/>
      <c r="FEH15" s="18"/>
      <c r="FEI15" s="18"/>
      <c r="FEJ15" s="18"/>
      <c r="FEK15" s="18"/>
      <c r="FEL15" s="18"/>
      <c r="FEM15" s="18"/>
      <c r="FEN15" s="18"/>
      <c r="FEO15" s="18"/>
      <c r="FEP15" s="18"/>
      <c r="FEQ15" s="18"/>
      <c r="FER15" s="18"/>
      <c r="FES15" s="18"/>
      <c r="FET15" s="18"/>
      <c r="FEU15" s="18"/>
      <c r="FEV15" s="18"/>
      <c r="FEW15" s="18"/>
      <c r="FEX15" s="18"/>
      <c r="FEY15" s="18"/>
      <c r="FEZ15" s="18"/>
      <c r="FFA15" s="18"/>
      <c r="FFB15" s="18"/>
      <c r="FFC15" s="18"/>
      <c r="FFD15" s="18"/>
      <c r="FFE15" s="18"/>
      <c r="FFF15" s="18"/>
      <c r="FFG15" s="18"/>
      <c r="FFH15" s="18"/>
      <c r="FFI15" s="18"/>
      <c r="FFJ15" s="18"/>
      <c r="FFK15" s="18"/>
      <c r="FFL15" s="18"/>
      <c r="FFM15" s="18"/>
      <c r="FFN15" s="18"/>
      <c r="FFO15" s="18"/>
      <c r="FFP15" s="18"/>
      <c r="FFQ15" s="18"/>
      <c r="FFR15" s="18"/>
      <c r="FFS15" s="18"/>
      <c r="FFT15" s="18"/>
      <c r="FFU15" s="18"/>
      <c r="FFV15" s="18"/>
      <c r="FFW15" s="18"/>
      <c r="FFX15" s="18"/>
      <c r="FFY15" s="18"/>
      <c r="FFZ15" s="18"/>
      <c r="FGA15" s="18"/>
      <c r="FGB15" s="18"/>
      <c r="FGC15" s="18"/>
      <c r="FGD15" s="18"/>
      <c r="FGE15" s="18"/>
      <c r="FGF15" s="18"/>
      <c r="FGG15" s="18"/>
      <c r="FGH15" s="18"/>
      <c r="FGI15" s="18"/>
      <c r="FGJ15" s="18"/>
      <c r="FGK15" s="18"/>
      <c r="FGL15" s="18"/>
      <c r="FGM15" s="18"/>
      <c r="FGN15" s="18"/>
      <c r="FGO15" s="18"/>
      <c r="FGP15" s="18"/>
      <c r="FGQ15" s="18"/>
      <c r="FGR15" s="18"/>
      <c r="FGS15" s="18"/>
      <c r="FGT15" s="18"/>
      <c r="FGU15" s="18"/>
      <c r="FGV15" s="18"/>
      <c r="FGW15" s="18"/>
      <c r="FGX15" s="18"/>
      <c r="FGY15" s="18"/>
      <c r="FGZ15" s="18"/>
      <c r="FHA15" s="18"/>
      <c r="FHB15" s="18"/>
      <c r="FHC15" s="18"/>
      <c r="FHD15" s="18"/>
      <c r="FHE15" s="18"/>
      <c r="FHF15" s="18"/>
      <c r="FHG15" s="18"/>
      <c r="FHH15" s="18"/>
      <c r="FHI15" s="18"/>
      <c r="FHJ15" s="18"/>
      <c r="FHK15" s="18"/>
      <c r="FHL15" s="18"/>
      <c r="FHM15" s="18"/>
      <c r="FHN15" s="18"/>
      <c r="FHO15" s="18"/>
      <c r="FHP15" s="18"/>
      <c r="FHQ15" s="18"/>
      <c r="FHR15" s="18"/>
      <c r="FHS15" s="18"/>
      <c r="FHT15" s="18"/>
      <c r="FHU15" s="18"/>
      <c r="FHV15" s="18"/>
      <c r="FHW15" s="18"/>
      <c r="FHX15" s="18"/>
      <c r="FHY15" s="18"/>
      <c r="FHZ15" s="18"/>
      <c r="FIA15" s="18"/>
      <c r="FIB15" s="18"/>
      <c r="FIC15" s="18"/>
      <c r="FID15" s="18"/>
      <c r="FIE15" s="18"/>
      <c r="FIF15" s="18"/>
      <c r="FIG15" s="18"/>
      <c r="FIH15" s="18"/>
      <c r="FII15" s="18"/>
      <c r="FIJ15" s="18"/>
      <c r="FIK15" s="18"/>
      <c r="FIL15" s="18"/>
      <c r="FIM15" s="18"/>
      <c r="FIN15" s="18"/>
      <c r="FIO15" s="18"/>
      <c r="FIP15" s="18"/>
      <c r="FIQ15" s="18"/>
      <c r="FIR15" s="18"/>
      <c r="FIS15" s="18"/>
      <c r="FIT15" s="18"/>
      <c r="FIU15" s="18"/>
      <c r="FIV15" s="18"/>
      <c r="FIW15" s="18"/>
      <c r="FIX15" s="18"/>
      <c r="FIY15" s="18"/>
      <c r="FIZ15" s="18"/>
      <c r="FJA15" s="18"/>
      <c r="FJB15" s="18"/>
      <c r="FJC15" s="18"/>
      <c r="FJD15" s="18"/>
      <c r="FJE15" s="18"/>
      <c r="FJF15" s="18"/>
      <c r="FJG15" s="18"/>
      <c r="FJH15" s="18"/>
      <c r="FJI15" s="18"/>
      <c r="FJJ15" s="18"/>
      <c r="FJK15" s="18"/>
      <c r="FJL15" s="18"/>
      <c r="FJM15" s="18"/>
      <c r="FJN15" s="18"/>
      <c r="FJO15" s="18"/>
      <c r="FJP15" s="18"/>
      <c r="FJQ15" s="18"/>
      <c r="FJR15" s="18"/>
      <c r="FJS15" s="18"/>
      <c r="FJT15" s="18"/>
      <c r="FJU15" s="18"/>
      <c r="FJV15" s="18"/>
      <c r="FJW15" s="18"/>
      <c r="FJX15" s="18"/>
      <c r="FJY15" s="18"/>
      <c r="FJZ15" s="18"/>
      <c r="FKA15" s="18"/>
      <c r="FKB15" s="18"/>
      <c r="FKC15" s="18"/>
      <c r="FKD15" s="18"/>
      <c r="FKE15" s="18"/>
      <c r="FKF15" s="18"/>
      <c r="FKG15" s="18"/>
      <c r="FKH15" s="18"/>
      <c r="FKI15" s="18"/>
      <c r="FKJ15" s="18"/>
      <c r="FKK15" s="18"/>
      <c r="FKL15" s="18"/>
      <c r="FKM15" s="18"/>
      <c r="FKN15" s="18"/>
      <c r="FKO15" s="18"/>
      <c r="FKP15" s="18"/>
      <c r="FKQ15" s="18"/>
      <c r="FKR15" s="18"/>
      <c r="FKS15" s="18"/>
      <c r="FKT15" s="18"/>
      <c r="FKU15" s="18"/>
      <c r="FKV15" s="18"/>
      <c r="FKW15" s="18"/>
      <c r="FKX15" s="18"/>
      <c r="FKY15" s="18"/>
      <c r="FKZ15" s="18"/>
      <c r="FLA15" s="18"/>
      <c r="FLB15" s="18"/>
      <c r="FLC15" s="18"/>
      <c r="FLD15" s="18"/>
      <c r="FLE15" s="18"/>
      <c r="FLF15" s="18"/>
      <c r="FLG15" s="18"/>
      <c r="FLH15" s="18"/>
      <c r="FLI15" s="18"/>
      <c r="FLJ15" s="18"/>
      <c r="FLK15" s="18"/>
      <c r="FLL15" s="18"/>
      <c r="FLM15" s="18"/>
      <c r="FLN15" s="18"/>
      <c r="FLO15" s="18"/>
      <c r="FLP15" s="18"/>
      <c r="FLQ15" s="18"/>
      <c r="FLR15" s="18"/>
      <c r="FLS15" s="18"/>
      <c r="FLT15" s="18"/>
      <c r="FLU15" s="18"/>
      <c r="FLV15" s="18"/>
      <c r="FLW15" s="18"/>
      <c r="FLX15" s="18"/>
      <c r="FLY15" s="18"/>
      <c r="FLZ15" s="18"/>
      <c r="FMA15" s="18"/>
      <c r="FMB15" s="18"/>
      <c r="FMC15" s="18"/>
      <c r="FMD15" s="18"/>
      <c r="FME15" s="18"/>
      <c r="FMF15" s="18"/>
      <c r="FMG15" s="18"/>
      <c r="FMH15" s="18"/>
      <c r="FMI15" s="18"/>
      <c r="FMJ15" s="18"/>
      <c r="FMK15" s="18"/>
      <c r="FML15" s="18"/>
      <c r="FMM15" s="18"/>
      <c r="FMN15" s="18"/>
      <c r="FMO15" s="18"/>
      <c r="FMP15" s="18"/>
      <c r="FMQ15" s="18"/>
      <c r="FMR15" s="18"/>
      <c r="FMS15" s="18"/>
      <c r="FMT15" s="18"/>
      <c r="FMU15" s="18"/>
      <c r="FMV15" s="18"/>
      <c r="FMW15" s="18"/>
      <c r="FMX15" s="18"/>
      <c r="FMY15" s="18"/>
      <c r="FMZ15" s="18"/>
      <c r="FNA15" s="18"/>
      <c r="FNB15" s="18"/>
      <c r="FNC15" s="18"/>
      <c r="FND15" s="18"/>
      <c r="FNE15" s="18"/>
      <c r="FNF15" s="18"/>
      <c r="FNG15" s="18"/>
      <c r="FNH15" s="18"/>
      <c r="FNI15" s="18"/>
      <c r="FNJ15" s="18"/>
      <c r="FNK15" s="18"/>
      <c r="FNL15" s="18"/>
      <c r="FNM15" s="18"/>
      <c r="FNN15" s="18"/>
      <c r="FNO15" s="18"/>
      <c r="FNP15" s="18"/>
      <c r="FNQ15" s="18"/>
      <c r="FNR15" s="18"/>
      <c r="FNS15" s="18"/>
      <c r="FNT15" s="18"/>
      <c r="FNU15" s="18"/>
      <c r="FNV15" s="18"/>
      <c r="FNW15" s="18"/>
      <c r="FNX15" s="18"/>
      <c r="FNY15" s="18"/>
      <c r="FNZ15" s="18"/>
      <c r="FOA15" s="18"/>
      <c r="FOB15" s="18"/>
      <c r="FOC15" s="18"/>
      <c r="FOD15" s="18"/>
      <c r="FOE15" s="18"/>
      <c r="FOF15" s="18"/>
      <c r="FOG15" s="18"/>
      <c r="FOH15" s="18"/>
      <c r="FOI15" s="18"/>
      <c r="FOJ15" s="18"/>
      <c r="FOK15" s="18"/>
      <c r="FOL15" s="18"/>
      <c r="FOM15" s="18"/>
      <c r="FON15" s="18"/>
      <c r="FOO15" s="18"/>
      <c r="FOP15" s="18"/>
      <c r="FOQ15" s="18"/>
      <c r="FOR15" s="18"/>
      <c r="FOS15" s="18"/>
      <c r="FOT15" s="18"/>
      <c r="FOU15" s="18"/>
      <c r="FOV15" s="18"/>
      <c r="FOW15" s="18"/>
      <c r="FOX15" s="18"/>
      <c r="FOY15" s="18"/>
      <c r="FOZ15" s="18"/>
      <c r="FPA15" s="18"/>
      <c r="FPB15" s="18"/>
      <c r="FPC15" s="18"/>
      <c r="FPD15" s="18"/>
      <c r="FPE15" s="18"/>
      <c r="FPF15" s="18"/>
      <c r="FPG15" s="18"/>
      <c r="FPH15" s="18"/>
      <c r="FPI15" s="18"/>
      <c r="FPJ15" s="18"/>
      <c r="FPK15" s="18"/>
      <c r="FPL15" s="18"/>
      <c r="FPM15" s="18"/>
      <c r="FPN15" s="18"/>
      <c r="FPO15" s="18"/>
      <c r="FPP15" s="18"/>
      <c r="FPQ15" s="18"/>
      <c r="FPR15" s="18"/>
      <c r="FPS15" s="18"/>
      <c r="FPT15" s="18"/>
      <c r="FPU15" s="18"/>
      <c r="FPV15" s="18"/>
      <c r="FPW15" s="18"/>
      <c r="FPX15" s="18"/>
      <c r="FPY15" s="18"/>
      <c r="FPZ15" s="18"/>
      <c r="FQA15" s="18"/>
      <c r="FQB15" s="18"/>
      <c r="FQC15" s="18"/>
      <c r="FQD15" s="18"/>
      <c r="FQE15" s="18"/>
      <c r="FQF15" s="18"/>
      <c r="FQG15" s="18"/>
      <c r="FQH15" s="18"/>
      <c r="FQI15" s="18"/>
      <c r="FQJ15" s="18"/>
      <c r="FQK15" s="18"/>
      <c r="FQL15" s="18"/>
      <c r="FQM15" s="18"/>
      <c r="FQN15" s="18"/>
      <c r="FQO15" s="18"/>
      <c r="FQP15" s="18"/>
      <c r="FQQ15" s="18"/>
      <c r="FQR15" s="18"/>
      <c r="FQS15" s="18"/>
      <c r="FQT15" s="18"/>
      <c r="FQU15" s="18"/>
      <c r="FQV15" s="18"/>
      <c r="FQW15" s="18"/>
      <c r="FQX15" s="18"/>
      <c r="FQY15" s="18"/>
      <c r="FQZ15" s="18"/>
      <c r="FRA15" s="18"/>
      <c r="FRB15" s="18"/>
      <c r="FRC15" s="18"/>
      <c r="FRD15" s="18"/>
      <c r="FRE15" s="18"/>
      <c r="FRF15" s="18"/>
      <c r="FRG15" s="18"/>
      <c r="FRH15" s="18"/>
      <c r="FRI15" s="18"/>
      <c r="FRJ15" s="18"/>
      <c r="FRK15" s="18"/>
      <c r="FRL15" s="18"/>
      <c r="FRM15" s="18"/>
      <c r="FRN15" s="18"/>
      <c r="FRO15" s="18"/>
      <c r="FRP15" s="18"/>
      <c r="FRQ15" s="18"/>
      <c r="FRR15" s="18"/>
      <c r="FRS15" s="18"/>
      <c r="FRT15" s="18"/>
      <c r="FRU15" s="18"/>
      <c r="FRV15" s="18"/>
      <c r="FRW15" s="18"/>
      <c r="FRX15" s="18"/>
      <c r="FRY15" s="18"/>
      <c r="FRZ15" s="18"/>
      <c r="FSA15" s="18"/>
      <c r="FSB15" s="18"/>
      <c r="FSC15" s="18"/>
      <c r="FSD15" s="18"/>
      <c r="FSE15" s="18"/>
      <c r="FSF15" s="18"/>
      <c r="FSG15" s="18"/>
      <c r="FSH15" s="18"/>
      <c r="FSI15" s="18"/>
      <c r="FSJ15" s="18"/>
      <c r="FSK15" s="18"/>
      <c r="FSL15" s="18"/>
      <c r="FSM15" s="18"/>
      <c r="FSN15" s="18"/>
      <c r="FSO15" s="18"/>
      <c r="FSP15" s="18"/>
      <c r="FSQ15" s="18"/>
      <c r="FSR15" s="18"/>
      <c r="FSS15" s="18"/>
      <c r="FST15" s="18"/>
      <c r="FSU15" s="18"/>
      <c r="FSV15" s="18"/>
      <c r="FSW15" s="18"/>
      <c r="FSX15" s="18"/>
      <c r="FSY15" s="18"/>
      <c r="FSZ15" s="18"/>
      <c r="FTA15" s="18"/>
      <c r="FTB15" s="18"/>
      <c r="FTC15" s="18"/>
      <c r="FTD15" s="18"/>
      <c r="FTE15" s="18"/>
      <c r="FTF15" s="18"/>
      <c r="FTG15" s="18"/>
      <c r="FTH15" s="18"/>
      <c r="FTI15" s="18"/>
      <c r="FTJ15" s="18"/>
      <c r="FTK15" s="18"/>
      <c r="FTL15" s="18"/>
      <c r="FTM15" s="18"/>
      <c r="FTN15" s="18"/>
      <c r="FTO15" s="18"/>
      <c r="FTP15" s="18"/>
      <c r="FTQ15" s="18"/>
      <c r="FTR15" s="18"/>
      <c r="FTS15" s="18"/>
      <c r="FTT15" s="18"/>
      <c r="FTU15" s="18"/>
      <c r="FTV15" s="18"/>
      <c r="FTW15" s="18"/>
      <c r="FTX15" s="18"/>
      <c r="FTY15" s="18"/>
      <c r="FTZ15" s="18"/>
      <c r="FUA15" s="18"/>
      <c r="FUB15" s="18"/>
      <c r="FUC15" s="18"/>
      <c r="FUD15" s="18"/>
      <c r="FUE15" s="18"/>
      <c r="FUF15" s="18"/>
      <c r="FUG15" s="18"/>
      <c r="FUH15" s="18"/>
      <c r="FUI15" s="18"/>
      <c r="FUJ15" s="18"/>
      <c r="FUK15" s="18"/>
      <c r="FUL15" s="18"/>
      <c r="FUM15" s="18"/>
      <c r="FUN15" s="18"/>
      <c r="FUO15" s="18"/>
      <c r="FUP15" s="18"/>
      <c r="FUQ15" s="18"/>
      <c r="FUR15" s="18"/>
      <c r="FUS15" s="18"/>
      <c r="FUT15" s="18"/>
      <c r="FUU15" s="18"/>
      <c r="FUV15" s="18"/>
      <c r="FUW15" s="18"/>
      <c r="FUX15" s="18"/>
      <c r="FUY15" s="18"/>
      <c r="FUZ15" s="18"/>
      <c r="FVA15" s="18"/>
      <c r="FVB15" s="18"/>
      <c r="FVC15" s="18"/>
      <c r="FVD15" s="18"/>
      <c r="FVE15" s="18"/>
      <c r="FVF15" s="18"/>
      <c r="FVG15" s="18"/>
      <c r="FVH15" s="18"/>
      <c r="FVI15" s="18"/>
      <c r="FVJ15" s="18"/>
      <c r="FVK15" s="18"/>
      <c r="FVL15" s="18"/>
      <c r="FVM15" s="18"/>
      <c r="FVN15" s="18"/>
      <c r="FVO15" s="18"/>
      <c r="FVP15" s="18"/>
      <c r="FVQ15" s="18"/>
      <c r="FVR15" s="18"/>
      <c r="FVS15" s="18"/>
      <c r="FVT15" s="18"/>
      <c r="FVU15" s="18"/>
      <c r="FVV15" s="18"/>
      <c r="FVW15" s="18"/>
      <c r="FVX15" s="18"/>
      <c r="FVY15" s="18"/>
      <c r="FVZ15" s="18"/>
      <c r="FWA15" s="18"/>
      <c r="FWB15" s="18"/>
      <c r="FWC15" s="18"/>
      <c r="FWD15" s="18"/>
      <c r="FWE15" s="18"/>
      <c r="FWF15" s="18"/>
      <c r="FWG15" s="18"/>
      <c r="FWH15" s="18"/>
      <c r="FWI15" s="18"/>
      <c r="FWJ15" s="18"/>
      <c r="FWK15" s="18"/>
      <c r="FWL15" s="18"/>
      <c r="FWM15" s="18"/>
      <c r="FWN15" s="18"/>
      <c r="FWO15" s="18"/>
      <c r="FWP15" s="18"/>
      <c r="FWQ15" s="18"/>
      <c r="FWR15" s="18"/>
      <c r="FWS15" s="18"/>
      <c r="FWT15" s="18"/>
      <c r="FWU15" s="18"/>
      <c r="FWV15" s="18"/>
      <c r="FWW15" s="18"/>
      <c r="FWX15" s="18"/>
      <c r="FWY15" s="18"/>
      <c r="FWZ15" s="18"/>
      <c r="FXA15" s="18"/>
      <c r="FXB15" s="18"/>
      <c r="FXC15" s="18"/>
      <c r="FXD15" s="18"/>
      <c r="FXE15" s="18"/>
      <c r="FXF15" s="18"/>
      <c r="FXG15" s="18"/>
      <c r="FXH15" s="18"/>
      <c r="FXI15" s="18"/>
      <c r="FXJ15" s="18"/>
      <c r="FXK15" s="18"/>
      <c r="FXL15" s="18"/>
      <c r="FXM15" s="18"/>
      <c r="FXN15" s="18"/>
      <c r="FXO15" s="18"/>
      <c r="FXP15" s="18"/>
      <c r="FXQ15" s="18"/>
      <c r="FXR15" s="18"/>
      <c r="FXS15" s="18"/>
      <c r="FXT15" s="18"/>
      <c r="FXU15" s="18"/>
      <c r="FXV15" s="18"/>
      <c r="FXW15" s="18"/>
      <c r="FXX15" s="18"/>
      <c r="FXY15" s="18"/>
      <c r="FXZ15" s="18"/>
      <c r="FYA15" s="18"/>
      <c r="FYB15" s="18"/>
      <c r="FYC15" s="18"/>
      <c r="FYD15" s="18"/>
      <c r="FYE15" s="18"/>
      <c r="FYF15" s="18"/>
      <c r="FYG15" s="18"/>
      <c r="FYH15" s="18"/>
      <c r="FYI15" s="18"/>
      <c r="FYJ15" s="18"/>
      <c r="FYK15" s="18"/>
      <c r="FYL15" s="18"/>
      <c r="FYM15" s="18"/>
      <c r="FYN15" s="18"/>
      <c r="FYO15" s="18"/>
      <c r="FYP15" s="18"/>
      <c r="FYQ15" s="18"/>
      <c r="FYR15" s="18"/>
      <c r="FYS15" s="18"/>
      <c r="FYT15" s="18"/>
      <c r="FYU15" s="18"/>
      <c r="FYV15" s="18"/>
      <c r="FYW15" s="18"/>
      <c r="FYX15" s="18"/>
      <c r="FYY15" s="18"/>
      <c r="FYZ15" s="18"/>
      <c r="FZA15" s="18"/>
      <c r="FZB15" s="18"/>
      <c r="FZC15" s="18"/>
      <c r="FZD15" s="18"/>
      <c r="FZE15" s="18"/>
      <c r="FZF15" s="18"/>
      <c r="FZG15" s="18"/>
      <c r="FZH15" s="18"/>
      <c r="FZI15" s="18"/>
      <c r="FZJ15" s="18"/>
      <c r="FZK15" s="18"/>
      <c r="FZL15" s="18"/>
      <c r="FZM15" s="18"/>
      <c r="FZN15" s="18"/>
      <c r="FZO15" s="18"/>
      <c r="FZP15" s="18"/>
      <c r="FZQ15" s="18"/>
      <c r="FZR15" s="18"/>
      <c r="FZS15" s="18"/>
      <c r="FZT15" s="18"/>
      <c r="FZU15" s="18"/>
      <c r="FZV15" s="18"/>
      <c r="FZW15" s="18"/>
      <c r="FZX15" s="18"/>
      <c r="FZY15" s="18"/>
      <c r="FZZ15" s="18"/>
      <c r="GAA15" s="18"/>
      <c r="GAB15" s="18"/>
      <c r="GAC15" s="18"/>
      <c r="GAD15" s="18"/>
      <c r="GAE15" s="18"/>
      <c r="GAF15" s="18"/>
      <c r="GAG15" s="18"/>
      <c r="GAH15" s="18"/>
      <c r="GAI15" s="18"/>
      <c r="GAJ15" s="18"/>
      <c r="GAK15" s="18"/>
      <c r="GAL15" s="18"/>
      <c r="GAM15" s="18"/>
      <c r="GAN15" s="18"/>
      <c r="GAO15" s="18"/>
      <c r="GAP15" s="18"/>
      <c r="GAQ15" s="18"/>
      <c r="GAR15" s="18"/>
      <c r="GAS15" s="18"/>
      <c r="GAT15" s="18"/>
      <c r="GAU15" s="18"/>
      <c r="GAV15" s="18"/>
      <c r="GAW15" s="18"/>
      <c r="GAX15" s="18"/>
      <c r="GAY15" s="18"/>
      <c r="GAZ15" s="18"/>
      <c r="GBA15" s="18"/>
      <c r="GBB15" s="18"/>
      <c r="GBC15" s="18"/>
      <c r="GBD15" s="18"/>
      <c r="GBE15" s="18"/>
      <c r="GBF15" s="18"/>
      <c r="GBG15" s="18"/>
      <c r="GBH15" s="18"/>
      <c r="GBI15" s="18"/>
      <c r="GBJ15" s="18"/>
      <c r="GBK15" s="18"/>
      <c r="GBL15" s="18"/>
      <c r="GBM15" s="18"/>
      <c r="GBN15" s="18"/>
      <c r="GBO15" s="18"/>
      <c r="GBP15" s="18"/>
      <c r="GBQ15" s="18"/>
      <c r="GBR15" s="18"/>
      <c r="GBS15" s="18"/>
      <c r="GBT15" s="18"/>
      <c r="GBU15" s="18"/>
      <c r="GBV15" s="18"/>
      <c r="GBW15" s="18"/>
      <c r="GBX15" s="18"/>
      <c r="GBY15" s="18"/>
      <c r="GBZ15" s="18"/>
      <c r="GCA15" s="18"/>
      <c r="GCB15" s="18"/>
      <c r="GCC15" s="18"/>
      <c r="GCD15" s="18"/>
      <c r="GCE15" s="18"/>
      <c r="GCF15" s="18"/>
      <c r="GCG15" s="18"/>
      <c r="GCH15" s="18"/>
      <c r="GCI15" s="18"/>
      <c r="GCJ15" s="18"/>
      <c r="GCK15" s="18"/>
      <c r="GCL15" s="18"/>
      <c r="GCM15" s="18"/>
      <c r="GCN15" s="18"/>
      <c r="GCO15" s="18"/>
      <c r="GCP15" s="18"/>
      <c r="GCQ15" s="18"/>
      <c r="GCR15" s="18"/>
      <c r="GCS15" s="18"/>
      <c r="GCT15" s="18"/>
      <c r="GCU15" s="18"/>
      <c r="GCV15" s="18"/>
      <c r="GCW15" s="18"/>
      <c r="GCX15" s="18"/>
      <c r="GCY15" s="18"/>
      <c r="GCZ15" s="18"/>
      <c r="GDA15" s="18"/>
      <c r="GDB15" s="18"/>
      <c r="GDC15" s="18"/>
      <c r="GDD15" s="18"/>
      <c r="GDE15" s="18"/>
      <c r="GDF15" s="18"/>
      <c r="GDG15" s="18"/>
      <c r="GDH15" s="18"/>
      <c r="GDI15" s="18"/>
      <c r="GDJ15" s="18"/>
      <c r="GDK15" s="18"/>
      <c r="GDL15" s="18"/>
      <c r="GDM15" s="18"/>
      <c r="GDN15" s="18"/>
      <c r="GDO15" s="18"/>
      <c r="GDP15" s="18"/>
      <c r="GDQ15" s="18"/>
      <c r="GDR15" s="18"/>
      <c r="GDS15" s="18"/>
      <c r="GDT15" s="18"/>
      <c r="GDU15" s="18"/>
      <c r="GDV15" s="18"/>
      <c r="GDW15" s="18"/>
      <c r="GDX15" s="18"/>
      <c r="GDY15" s="18"/>
      <c r="GDZ15" s="18"/>
      <c r="GEA15" s="18"/>
      <c r="GEB15" s="18"/>
      <c r="GEC15" s="18"/>
      <c r="GED15" s="18"/>
      <c r="GEE15" s="18"/>
      <c r="GEF15" s="18"/>
      <c r="GEG15" s="18"/>
      <c r="GEH15" s="18"/>
      <c r="GEI15" s="18"/>
      <c r="GEJ15" s="18"/>
      <c r="GEK15" s="18"/>
      <c r="GEL15" s="18"/>
      <c r="GEM15" s="18"/>
      <c r="GEN15" s="18"/>
      <c r="GEO15" s="18"/>
      <c r="GEP15" s="18"/>
      <c r="GEQ15" s="18"/>
      <c r="GER15" s="18"/>
      <c r="GES15" s="18"/>
      <c r="GET15" s="18"/>
      <c r="GEU15" s="18"/>
      <c r="GEV15" s="18"/>
      <c r="GEW15" s="18"/>
      <c r="GEX15" s="18"/>
      <c r="GEY15" s="18"/>
      <c r="GEZ15" s="18"/>
      <c r="GFA15" s="18"/>
      <c r="GFB15" s="18"/>
      <c r="GFC15" s="18"/>
      <c r="GFD15" s="18"/>
      <c r="GFE15" s="18"/>
      <c r="GFF15" s="18"/>
      <c r="GFG15" s="18"/>
      <c r="GFH15" s="18"/>
      <c r="GFI15" s="18"/>
      <c r="GFJ15" s="18"/>
      <c r="GFK15" s="18"/>
      <c r="GFL15" s="18"/>
      <c r="GFM15" s="18"/>
      <c r="GFN15" s="18"/>
      <c r="GFO15" s="18"/>
      <c r="GFP15" s="18"/>
      <c r="GFQ15" s="18"/>
      <c r="GFR15" s="18"/>
      <c r="GFS15" s="18"/>
      <c r="GFT15" s="18"/>
      <c r="GFU15" s="18"/>
      <c r="GFV15" s="18"/>
      <c r="GFW15" s="18"/>
      <c r="GFX15" s="18"/>
      <c r="GFY15" s="18"/>
      <c r="GFZ15" s="18"/>
      <c r="GGA15" s="18"/>
      <c r="GGB15" s="18"/>
      <c r="GGC15" s="18"/>
      <c r="GGD15" s="18"/>
      <c r="GGE15" s="18"/>
      <c r="GGF15" s="18"/>
      <c r="GGG15" s="18"/>
      <c r="GGH15" s="18"/>
      <c r="GGI15" s="18"/>
      <c r="GGJ15" s="18"/>
      <c r="GGK15" s="18"/>
      <c r="GGL15" s="18"/>
      <c r="GGM15" s="18"/>
      <c r="GGN15" s="18"/>
      <c r="GGO15" s="18"/>
      <c r="GGP15" s="18"/>
      <c r="GGQ15" s="18"/>
      <c r="GGR15" s="18"/>
      <c r="GGS15" s="18"/>
      <c r="GGT15" s="18"/>
      <c r="GGU15" s="18"/>
      <c r="GGV15" s="18"/>
      <c r="GGW15" s="18"/>
      <c r="GGX15" s="18"/>
      <c r="GGY15" s="18"/>
      <c r="GGZ15" s="18"/>
      <c r="GHA15" s="18"/>
      <c r="GHB15" s="18"/>
      <c r="GHC15" s="18"/>
      <c r="GHD15" s="18"/>
      <c r="GHE15" s="18"/>
      <c r="GHF15" s="18"/>
      <c r="GHG15" s="18"/>
      <c r="GHH15" s="18"/>
      <c r="GHI15" s="18"/>
      <c r="GHJ15" s="18"/>
      <c r="GHK15" s="18"/>
      <c r="GHL15" s="18"/>
      <c r="GHM15" s="18"/>
      <c r="GHN15" s="18"/>
      <c r="GHO15" s="18"/>
      <c r="GHP15" s="18"/>
      <c r="GHQ15" s="18"/>
      <c r="GHR15" s="18"/>
      <c r="GHS15" s="18"/>
      <c r="GHT15" s="18"/>
      <c r="GHU15" s="18"/>
      <c r="GHV15" s="18"/>
      <c r="GHW15" s="18"/>
      <c r="GHX15" s="18"/>
      <c r="GHY15" s="18"/>
      <c r="GHZ15" s="18"/>
      <c r="GIA15" s="18"/>
      <c r="GIB15" s="18"/>
      <c r="GIC15" s="18"/>
      <c r="GID15" s="18"/>
      <c r="GIE15" s="18"/>
      <c r="GIF15" s="18"/>
      <c r="GIG15" s="18"/>
      <c r="GIH15" s="18"/>
      <c r="GII15" s="18"/>
      <c r="GIJ15" s="18"/>
      <c r="GIK15" s="18"/>
      <c r="GIL15" s="18"/>
      <c r="GIM15" s="18"/>
      <c r="GIN15" s="18"/>
      <c r="GIO15" s="18"/>
      <c r="GIP15" s="18"/>
      <c r="GIQ15" s="18"/>
      <c r="GIR15" s="18"/>
      <c r="GIS15" s="18"/>
      <c r="GIT15" s="18"/>
      <c r="GIU15" s="18"/>
      <c r="GIV15" s="18"/>
      <c r="GIW15" s="18"/>
      <c r="GIX15" s="18"/>
      <c r="GIY15" s="18"/>
      <c r="GIZ15" s="18"/>
      <c r="GJA15" s="18"/>
      <c r="GJB15" s="18"/>
      <c r="GJC15" s="18"/>
      <c r="GJD15" s="18"/>
      <c r="GJE15" s="18"/>
      <c r="GJF15" s="18"/>
      <c r="GJG15" s="18"/>
      <c r="GJH15" s="18"/>
      <c r="GJI15" s="18"/>
      <c r="GJJ15" s="18"/>
      <c r="GJK15" s="18"/>
      <c r="GJL15" s="18"/>
      <c r="GJM15" s="18"/>
      <c r="GJN15" s="18"/>
      <c r="GJO15" s="18"/>
      <c r="GJP15" s="18"/>
      <c r="GJQ15" s="18"/>
      <c r="GJR15" s="18"/>
      <c r="GJS15" s="18"/>
      <c r="GJT15" s="18"/>
      <c r="GJU15" s="18"/>
      <c r="GJV15" s="18"/>
      <c r="GJW15" s="18"/>
      <c r="GJX15" s="18"/>
      <c r="GJY15" s="18"/>
      <c r="GJZ15" s="18"/>
      <c r="GKA15" s="18"/>
      <c r="GKB15" s="18"/>
      <c r="GKC15" s="18"/>
      <c r="GKD15" s="18"/>
      <c r="GKE15" s="18"/>
      <c r="GKF15" s="18"/>
      <c r="GKG15" s="18"/>
      <c r="GKH15" s="18"/>
      <c r="GKI15" s="18"/>
      <c r="GKJ15" s="18"/>
      <c r="GKK15" s="18"/>
      <c r="GKL15" s="18"/>
      <c r="GKM15" s="18"/>
      <c r="GKN15" s="18"/>
      <c r="GKO15" s="18"/>
      <c r="GKP15" s="18"/>
      <c r="GKQ15" s="18"/>
      <c r="GKR15" s="18"/>
      <c r="GKS15" s="18"/>
      <c r="GKT15" s="18"/>
      <c r="GKU15" s="18"/>
      <c r="GKV15" s="18"/>
      <c r="GKW15" s="18"/>
      <c r="GKX15" s="18"/>
      <c r="GKY15" s="18"/>
      <c r="GKZ15" s="18"/>
      <c r="GLA15" s="18"/>
      <c r="GLB15" s="18"/>
      <c r="GLC15" s="18"/>
      <c r="GLD15" s="18"/>
      <c r="GLE15" s="18"/>
      <c r="GLF15" s="18"/>
      <c r="GLG15" s="18"/>
      <c r="GLH15" s="18"/>
      <c r="GLI15" s="18"/>
      <c r="GLJ15" s="18"/>
      <c r="GLK15" s="18"/>
      <c r="GLL15" s="18"/>
      <c r="GLM15" s="18"/>
      <c r="GLN15" s="18"/>
      <c r="GLO15" s="18"/>
      <c r="GLP15" s="18"/>
      <c r="GLQ15" s="18"/>
      <c r="GLR15" s="18"/>
      <c r="GLS15" s="18"/>
      <c r="GLT15" s="18"/>
      <c r="GLU15" s="18"/>
      <c r="GLV15" s="18"/>
      <c r="GLW15" s="18"/>
      <c r="GLX15" s="18"/>
      <c r="GLY15" s="18"/>
      <c r="GLZ15" s="18"/>
      <c r="GMA15" s="18"/>
      <c r="GMB15" s="18"/>
      <c r="GMC15" s="18"/>
      <c r="GMD15" s="18"/>
      <c r="GME15" s="18"/>
      <c r="GMF15" s="18"/>
      <c r="GMG15" s="18"/>
      <c r="GMH15" s="18"/>
      <c r="GMI15" s="18"/>
      <c r="GMJ15" s="18"/>
      <c r="GMK15" s="18"/>
      <c r="GML15" s="18"/>
      <c r="GMM15" s="18"/>
      <c r="GMN15" s="18"/>
      <c r="GMO15" s="18"/>
      <c r="GMP15" s="18"/>
      <c r="GMQ15" s="18"/>
      <c r="GMR15" s="18"/>
      <c r="GMS15" s="18"/>
      <c r="GMT15" s="18"/>
      <c r="GMU15" s="18"/>
      <c r="GMV15" s="18"/>
      <c r="GMW15" s="18"/>
      <c r="GMX15" s="18"/>
      <c r="GMY15" s="18"/>
      <c r="GMZ15" s="18"/>
      <c r="GNA15" s="18"/>
      <c r="GNB15" s="18"/>
      <c r="GNC15" s="18"/>
      <c r="GND15" s="18"/>
      <c r="GNE15" s="18"/>
      <c r="GNF15" s="18"/>
      <c r="GNG15" s="18"/>
      <c r="GNH15" s="18"/>
      <c r="GNI15" s="18"/>
      <c r="GNJ15" s="18"/>
      <c r="GNK15" s="18"/>
      <c r="GNL15" s="18"/>
      <c r="GNM15" s="18"/>
      <c r="GNN15" s="18"/>
      <c r="GNO15" s="18"/>
      <c r="GNP15" s="18"/>
      <c r="GNQ15" s="18"/>
      <c r="GNR15" s="18"/>
      <c r="GNS15" s="18"/>
      <c r="GNT15" s="18"/>
      <c r="GNU15" s="18"/>
      <c r="GNV15" s="18"/>
      <c r="GNW15" s="18"/>
      <c r="GNX15" s="18"/>
      <c r="GNY15" s="18"/>
      <c r="GNZ15" s="18"/>
      <c r="GOA15" s="18"/>
      <c r="GOB15" s="18"/>
      <c r="GOC15" s="18"/>
      <c r="GOD15" s="18"/>
      <c r="GOE15" s="18"/>
      <c r="GOF15" s="18"/>
      <c r="GOG15" s="18"/>
      <c r="GOH15" s="18"/>
      <c r="GOI15" s="18"/>
      <c r="GOJ15" s="18"/>
      <c r="GOK15" s="18"/>
      <c r="GOL15" s="18"/>
      <c r="GOM15" s="18"/>
      <c r="GON15" s="18"/>
      <c r="GOO15" s="18"/>
      <c r="GOP15" s="18"/>
      <c r="GOQ15" s="18"/>
      <c r="GOR15" s="18"/>
      <c r="GOS15" s="18"/>
      <c r="GOT15" s="18"/>
      <c r="GOU15" s="18"/>
      <c r="GOV15" s="18"/>
      <c r="GOW15" s="18"/>
      <c r="GOX15" s="18"/>
      <c r="GOY15" s="18"/>
      <c r="GOZ15" s="18"/>
      <c r="GPA15" s="18"/>
      <c r="GPB15" s="18"/>
      <c r="GPC15" s="18"/>
      <c r="GPD15" s="18"/>
      <c r="GPE15" s="18"/>
      <c r="GPF15" s="18"/>
      <c r="GPG15" s="18"/>
      <c r="GPH15" s="18"/>
      <c r="GPI15" s="18"/>
      <c r="GPJ15" s="18"/>
      <c r="GPK15" s="18"/>
      <c r="GPL15" s="18"/>
      <c r="GPM15" s="18"/>
      <c r="GPN15" s="18"/>
      <c r="GPO15" s="18"/>
      <c r="GPP15" s="18"/>
      <c r="GPQ15" s="18"/>
      <c r="GPR15" s="18"/>
      <c r="GPS15" s="18"/>
      <c r="GPT15" s="18"/>
      <c r="GPU15" s="18"/>
      <c r="GPV15" s="18"/>
      <c r="GPW15" s="18"/>
      <c r="GPX15" s="18"/>
      <c r="GPY15" s="18"/>
      <c r="GPZ15" s="18"/>
      <c r="GQA15" s="18"/>
      <c r="GQB15" s="18"/>
      <c r="GQC15" s="18"/>
      <c r="GQD15" s="18"/>
      <c r="GQE15" s="18"/>
      <c r="GQF15" s="18"/>
      <c r="GQG15" s="18"/>
      <c r="GQH15" s="18"/>
      <c r="GQI15" s="18"/>
      <c r="GQJ15" s="18"/>
      <c r="GQK15" s="18"/>
      <c r="GQL15" s="18"/>
      <c r="GQM15" s="18"/>
      <c r="GQN15" s="18"/>
      <c r="GQO15" s="18"/>
      <c r="GQP15" s="18"/>
      <c r="GQQ15" s="18"/>
      <c r="GQR15" s="18"/>
      <c r="GQS15" s="18"/>
      <c r="GQT15" s="18"/>
      <c r="GQU15" s="18"/>
      <c r="GQV15" s="18"/>
      <c r="GQW15" s="18"/>
      <c r="GQX15" s="18"/>
      <c r="GQY15" s="18"/>
      <c r="GQZ15" s="18"/>
      <c r="GRA15" s="18"/>
      <c r="GRB15" s="18"/>
      <c r="GRC15" s="18"/>
      <c r="GRD15" s="18"/>
      <c r="GRE15" s="18"/>
      <c r="GRF15" s="18"/>
      <c r="GRG15" s="18"/>
      <c r="GRH15" s="18"/>
      <c r="GRI15" s="18"/>
      <c r="GRJ15" s="18"/>
      <c r="GRK15" s="18"/>
      <c r="GRL15" s="18"/>
      <c r="GRM15" s="18"/>
      <c r="GRN15" s="18"/>
      <c r="GRO15" s="18"/>
      <c r="GRP15" s="18"/>
      <c r="GRQ15" s="18"/>
      <c r="GRR15" s="18"/>
      <c r="GRS15" s="18"/>
      <c r="GRT15" s="18"/>
      <c r="GRU15" s="18"/>
      <c r="GRV15" s="18"/>
      <c r="GRW15" s="18"/>
      <c r="GRX15" s="18"/>
      <c r="GRY15" s="18"/>
      <c r="GRZ15" s="18"/>
      <c r="GSA15" s="18"/>
      <c r="GSB15" s="18"/>
      <c r="GSC15" s="18"/>
      <c r="GSD15" s="18"/>
      <c r="GSE15" s="18"/>
      <c r="GSF15" s="18"/>
      <c r="GSG15" s="18"/>
      <c r="GSH15" s="18"/>
      <c r="GSI15" s="18"/>
      <c r="GSJ15" s="18"/>
      <c r="GSK15" s="18"/>
      <c r="GSL15" s="18"/>
      <c r="GSM15" s="18"/>
      <c r="GSN15" s="18"/>
      <c r="GSO15" s="18"/>
      <c r="GSP15" s="18"/>
      <c r="GSQ15" s="18"/>
      <c r="GSR15" s="18"/>
      <c r="GSS15" s="18"/>
      <c r="GST15" s="18"/>
      <c r="GSU15" s="18"/>
      <c r="GSV15" s="18"/>
      <c r="GSW15" s="18"/>
      <c r="GSX15" s="18"/>
      <c r="GSY15" s="18"/>
      <c r="GSZ15" s="18"/>
      <c r="GTA15" s="18"/>
      <c r="GTB15" s="18"/>
      <c r="GTC15" s="18"/>
      <c r="GTD15" s="18"/>
      <c r="GTE15" s="18"/>
      <c r="GTF15" s="18"/>
      <c r="GTG15" s="18"/>
      <c r="GTH15" s="18"/>
      <c r="GTI15" s="18"/>
      <c r="GTJ15" s="18"/>
      <c r="GTK15" s="18"/>
      <c r="GTL15" s="18"/>
      <c r="GTM15" s="18"/>
      <c r="GTN15" s="18"/>
      <c r="GTO15" s="18"/>
      <c r="GTP15" s="18"/>
      <c r="GTQ15" s="18"/>
      <c r="GTR15" s="18"/>
      <c r="GTS15" s="18"/>
      <c r="GTT15" s="18"/>
      <c r="GTU15" s="18"/>
      <c r="GTV15" s="18"/>
      <c r="GTW15" s="18"/>
      <c r="GTX15" s="18"/>
      <c r="GTY15" s="18"/>
      <c r="GTZ15" s="18"/>
      <c r="GUA15" s="18"/>
      <c r="GUB15" s="18"/>
      <c r="GUC15" s="18"/>
      <c r="GUD15" s="18"/>
      <c r="GUE15" s="18"/>
      <c r="GUF15" s="18"/>
      <c r="GUG15" s="18"/>
      <c r="GUH15" s="18"/>
      <c r="GUI15" s="18"/>
      <c r="GUJ15" s="18"/>
      <c r="GUK15" s="18"/>
      <c r="GUL15" s="18"/>
      <c r="GUM15" s="18"/>
      <c r="GUN15" s="18"/>
      <c r="GUO15" s="18"/>
      <c r="GUP15" s="18"/>
      <c r="GUQ15" s="18"/>
      <c r="GUR15" s="18"/>
      <c r="GUS15" s="18"/>
      <c r="GUT15" s="18"/>
      <c r="GUU15" s="18"/>
      <c r="GUV15" s="18"/>
      <c r="GUW15" s="18"/>
      <c r="GUX15" s="18"/>
      <c r="GUY15" s="18"/>
      <c r="GUZ15" s="18"/>
      <c r="GVA15" s="18"/>
      <c r="GVB15" s="18"/>
      <c r="GVC15" s="18"/>
      <c r="GVD15" s="18"/>
      <c r="GVE15" s="18"/>
      <c r="GVF15" s="18"/>
      <c r="GVG15" s="18"/>
      <c r="GVH15" s="18"/>
      <c r="GVI15" s="18"/>
      <c r="GVJ15" s="18"/>
      <c r="GVK15" s="18"/>
      <c r="GVL15" s="18"/>
      <c r="GVM15" s="18"/>
      <c r="GVN15" s="18"/>
      <c r="GVO15" s="18"/>
      <c r="GVP15" s="18"/>
      <c r="GVQ15" s="18"/>
      <c r="GVR15" s="18"/>
      <c r="GVS15" s="18"/>
      <c r="GVT15" s="18"/>
      <c r="GVU15" s="18"/>
      <c r="GVV15" s="18"/>
      <c r="GVW15" s="18"/>
      <c r="GVX15" s="18"/>
      <c r="GVY15" s="18"/>
      <c r="GVZ15" s="18"/>
      <c r="GWA15" s="18"/>
      <c r="GWB15" s="18"/>
      <c r="GWC15" s="18"/>
      <c r="GWD15" s="18"/>
      <c r="GWE15" s="18"/>
      <c r="GWF15" s="18"/>
      <c r="GWG15" s="18"/>
      <c r="GWH15" s="18"/>
      <c r="GWI15" s="18"/>
      <c r="GWJ15" s="18"/>
      <c r="GWK15" s="18"/>
      <c r="GWL15" s="18"/>
      <c r="GWM15" s="18"/>
      <c r="GWN15" s="18"/>
      <c r="GWO15" s="18"/>
      <c r="GWP15" s="18"/>
      <c r="GWQ15" s="18"/>
      <c r="GWR15" s="18"/>
      <c r="GWS15" s="18"/>
      <c r="GWT15" s="18"/>
      <c r="GWU15" s="18"/>
      <c r="GWV15" s="18"/>
      <c r="GWW15" s="18"/>
      <c r="GWX15" s="18"/>
      <c r="GWY15" s="18"/>
      <c r="GWZ15" s="18"/>
      <c r="GXA15" s="18"/>
      <c r="GXB15" s="18"/>
      <c r="GXC15" s="18"/>
      <c r="GXD15" s="18"/>
      <c r="GXE15" s="18"/>
      <c r="GXF15" s="18"/>
      <c r="GXG15" s="18"/>
      <c r="GXH15" s="18"/>
      <c r="GXI15" s="18"/>
      <c r="GXJ15" s="18"/>
      <c r="GXK15" s="18"/>
      <c r="GXL15" s="18"/>
      <c r="GXM15" s="18"/>
      <c r="GXN15" s="18"/>
      <c r="GXO15" s="18"/>
      <c r="GXP15" s="18"/>
      <c r="GXQ15" s="18"/>
      <c r="GXR15" s="18"/>
      <c r="GXS15" s="18"/>
      <c r="GXT15" s="18"/>
      <c r="GXU15" s="18"/>
      <c r="GXV15" s="18"/>
      <c r="GXW15" s="18"/>
      <c r="GXX15" s="18"/>
      <c r="GXY15" s="18"/>
      <c r="GXZ15" s="18"/>
      <c r="GYA15" s="18"/>
      <c r="GYB15" s="18"/>
      <c r="GYC15" s="18"/>
      <c r="GYD15" s="18"/>
      <c r="GYE15" s="18"/>
      <c r="GYF15" s="18"/>
      <c r="GYG15" s="18"/>
      <c r="GYH15" s="18"/>
      <c r="GYI15" s="18"/>
      <c r="GYJ15" s="18"/>
      <c r="GYK15" s="18"/>
      <c r="GYL15" s="18"/>
      <c r="GYM15" s="18"/>
      <c r="GYN15" s="18"/>
      <c r="GYO15" s="18"/>
      <c r="GYP15" s="18"/>
      <c r="GYQ15" s="18"/>
      <c r="GYR15" s="18"/>
      <c r="GYS15" s="18"/>
      <c r="GYT15" s="18"/>
      <c r="GYU15" s="18"/>
      <c r="GYV15" s="18"/>
      <c r="GYW15" s="18"/>
      <c r="GYX15" s="18"/>
      <c r="GYY15" s="18"/>
      <c r="GYZ15" s="18"/>
      <c r="GZA15" s="18"/>
      <c r="GZB15" s="18"/>
      <c r="GZC15" s="18"/>
      <c r="GZD15" s="18"/>
      <c r="GZE15" s="18"/>
      <c r="GZF15" s="18"/>
      <c r="GZG15" s="18"/>
      <c r="GZH15" s="18"/>
      <c r="GZI15" s="18"/>
      <c r="GZJ15" s="18"/>
      <c r="GZK15" s="18"/>
      <c r="GZL15" s="18"/>
      <c r="GZM15" s="18"/>
      <c r="GZN15" s="18"/>
      <c r="GZO15" s="18"/>
      <c r="GZP15" s="18"/>
      <c r="GZQ15" s="18"/>
      <c r="GZR15" s="18"/>
      <c r="GZS15" s="18"/>
      <c r="GZT15" s="18"/>
      <c r="GZU15" s="18"/>
      <c r="GZV15" s="18"/>
      <c r="GZW15" s="18"/>
      <c r="GZX15" s="18"/>
      <c r="GZY15" s="18"/>
      <c r="GZZ15" s="18"/>
      <c r="HAA15" s="18"/>
      <c r="HAB15" s="18"/>
      <c r="HAC15" s="18"/>
      <c r="HAD15" s="18"/>
      <c r="HAE15" s="18"/>
      <c r="HAF15" s="18"/>
      <c r="HAG15" s="18"/>
      <c r="HAH15" s="18"/>
      <c r="HAI15" s="18"/>
      <c r="HAJ15" s="18"/>
      <c r="HAK15" s="18"/>
      <c r="HAL15" s="18"/>
      <c r="HAM15" s="18"/>
      <c r="HAN15" s="18"/>
      <c r="HAO15" s="18"/>
      <c r="HAP15" s="18"/>
      <c r="HAQ15" s="18"/>
      <c r="HAR15" s="18"/>
      <c r="HAS15" s="18"/>
      <c r="HAT15" s="18"/>
      <c r="HAU15" s="18"/>
      <c r="HAV15" s="18"/>
      <c r="HAW15" s="18"/>
      <c r="HAX15" s="18"/>
      <c r="HAY15" s="18"/>
      <c r="HAZ15" s="18"/>
      <c r="HBA15" s="18"/>
      <c r="HBB15" s="18"/>
      <c r="HBC15" s="18"/>
      <c r="HBD15" s="18"/>
      <c r="HBE15" s="18"/>
      <c r="HBF15" s="18"/>
      <c r="HBG15" s="18"/>
      <c r="HBH15" s="18"/>
      <c r="HBI15" s="18"/>
      <c r="HBJ15" s="18"/>
      <c r="HBK15" s="18"/>
      <c r="HBL15" s="18"/>
      <c r="HBM15" s="18"/>
      <c r="HBN15" s="18"/>
      <c r="HBO15" s="18"/>
      <c r="HBP15" s="18"/>
      <c r="HBQ15" s="18"/>
      <c r="HBR15" s="18"/>
      <c r="HBS15" s="18"/>
      <c r="HBT15" s="18"/>
      <c r="HBU15" s="18"/>
      <c r="HBV15" s="18"/>
      <c r="HBW15" s="18"/>
      <c r="HBX15" s="18"/>
      <c r="HBY15" s="18"/>
      <c r="HBZ15" s="18"/>
      <c r="HCA15" s="18"/>
      <c r="HCB15" s="18"/>
      <c r="HCC15" s="18"/>
      <c r="HCD15" s="18"/>
      <c r="HCE15" s="18"/>
      <c r="HCF15" s="18"/>
      <c r="HCG15" s="18"/>
      <c r="HCH15" s="18"/>
      <c r="HCI15" s="18"/>
      <c r="HCJ15" s="18"/>
      <c r="HCK15" s="18"/>
      <c r="HCL15" s="18"/>
      <c r="HCM15" s="18"/>
      <c r="HCN15" s="18"/>
      <c r="HCO15" s="18"/>
      <c r="HCP15" s="18"/>
      <c r="HCQ15" s="18"/>
      <c r="HCR15" s="18"/>
      <c r="HCS15" s="18"/>
      <c r="HCT15" s="18"/>
      <c r="HCU15" s="18"/>
      <c r="HCV15" s="18"/>
      <c r="HCW15" s="18"/>
      <c r="HCX15" s="18"/>
      <c r="HCY15" s="18"/>
      <c r="HCZ15" s="18"/>
      <c r="HDA15" s="18"/>
      <c r="HDB15" s="18"/>
      <c r="HDC15" s="18"/>
      <c r="HDD15" s="18"/>
      <c r="HDE15" s="18"/>
      <c r="HDF15" s="18"/>
      <c r="HDG15" s="18"/>
      <c r="HDH15" s="18"/>
      <c r="HDI15" s="18"/>
      <c r="HDJ15" s="18"/>
      <c r="HDK15" s="18"/>
      <c r="HDL15" s="18"/>
      <c r="HDM15" s="18"/>
      <c r="HDN15" s="18"/>
      <c r="HDO15" s="18"/>
      <c r="HDP15" s="18"/>
      <c r="HDQ15" s="18"/>
      <c r="HDR15" s="18"/>
      <c r="HDS15" s="18"/>
      <c r="HDT15" s="18"/>
      <c r="HDU15" s="18"/>
      <c r="HDV15" s="18"/>
      <c r="HDW15" s="18"/>
      <c r="HDX15" s="18"/>
      <c r="HDY15" s="18"/>
      <c r="HDZ15" s="18"/>
      <c r="HEA15" s="18"/>
      <c r="HEB15" s="18"/>
      <c r="HEC15" s="18"/>
      <c r="HED15" s="18"/>
      <c r="HEE15" s="18"/>
      <c r="HEF15" s="18"/>
      <c r="HEG15" s="18"/>
      <c r="HEH15" s="18"/>
      <c r="HEI15" s="18"/>
      <c r="HEJ15" s="18"/>
      <c r="HEK15" s="18"/>
      <c r="HEL15" s="18"/>
      <c r="HEM15" s="18"/>
      <c r="HEN15" s="18"/>
      <c r="HEO15" s="18"/>
      <c r="HEP15" s="18"/>
      <c r="HEQ15" s="18"/>
      <c r="HER15" s="18"/>
      <c r="HES15" s="18"/>
      <c r="HET15" s="18"/>
      <c r="HEU15" s="18"/>
      <c r="HEV15" s="18"/>
      <c r="HEW15" s="18"/>
      <c r="HEX15" s="18"/>
      <c r="HEY15" s="18"/>
      <c r="HEZ15" s="18"/>
      <c r="HFA15" s="18"/>
      <c r="HFB15" s="18"/>
      <c r="HFC15" s="18"/>
      <c r="HFD15" s="18"/>
      <c r="HFE15" s="18"/>
      <c r="HFF15" s="18"/>
      <c r="HFG15" s="18"/>
      <c r="HFH15" s="18"/>
      <c r="HFI15" s="18"/>
      <c r="HFJ15" s="18"/>
      <c r="HFK15" s="18"/>
      <c r="HFL15" s="18"/>
      <c r="HFM15" s="18"/>
      <c r="HFN15" s="18"/>
      <c r="HFO15" s="18"/>
      <c r="HFP15" s="18"/>
      <c r="HFQ15" s="18"/>
      <c r="HFR15" s="18"/>
      <c r="HFS15" s="18"/>
      <c r="HFT15" s="18"/>
      <c r="HFU15" s="18"/>
      <c r="HFV15" s="18"/>
      <c r="HFW15" s="18"/>
      <c r="HFX15" s="18"/>
      <c r="HFY15" s="18"/>
      <c r="HFZ15" s="18"/>
      <c r="HGA15" s="18"/>
      <c r="HGB15" s="18"/>
      <c r="HGC15" s="18"/>
      <c r="HGD15" s="18"/>
      <c r="HGE15" s="18"/>
      <c r="HGF15" s="18"/>
      <c r="HGG15" s="18"/>
      <c r="HGH15" s="18"/>
      <c r="HGI15" s="18"/>
      <c r="HGJ15" s="18"/>
      <c r="HGK15" s="18"/>
      <c r="HGL15" s="18"/>
      <c r="HGM15" s="18"/>
      <c r="HGN15" s="18"/>
      <c r="HGO15" s="18"/>
      <c r="HGP15" s="18"/>
      <c r="HGQ15" s="18"/>
      <c r="HGR15" s="18"/>
      <c r="HGS15" s="18"/>
      <c r="HGT15" s="18"/>
      <c r="HGU15" s="18"/>
      <c r="HGV15" s="18"/>
      <c r="HGW15" s="18"/>
      <c r="HGX15" s="18"/>
      <c r="HGY15" s="18"/>
      <c r="HGZ15" s="18"/>
      <c r="HHA15" s="18"/>
      <c r="HHB15" s="18"/>
      <c r="HHC15" s="18"/>
      <c r="HHD15" s="18"/>
      <c r="HHE15" s="18"/>
      <c r="HHF15" s="18"/>
      <c r="HHG15" s="18"/>
      <c r="HHH15" s="18"/>
      <c r="HHI15" s="18"/>
      <c r="HHJ15" s="18"/>
      <c r="HHK15" s="18"/>
      <c r="HHL15" s="18"/>
      <c r="HHM15" s="18"/>
      <c r="HHN15" s="18"/>
      <c r="HHO15" s="18"/>
      <c r="HHP15" s="18"/>
      <c r="HHQ15" s="18"/>
      <c r="HHR15" s="18"/>
      <c r="HHS15" s="18"/>
      <c r="HHT15" s="18"/>
      <c r="HHU15" s="18"/>
      <c r="HHV15" s="18"/>
      <c r="HHW15" s="18"/>
      <c r="HHX15" s="18"/>
      <c r="HHY15" s="18"/>
      <c r="HHZ15" s="18"/>
      <c r="HIA15" s="18"/>
      <c r="HIB15" s="18"/>
      <c r="HIC15" s="18"/>
      <c r="HID15" s="18"/>
      <c r="HIE15" s="18"/>
      <c r="HIF15" s="18"/>
      <c r="HIG15" s="18"/>
      <c r="HIH15" s="18"/>
      <c r="HII15" s="18"/>
      <c r="HIJ15" s="18"/>
      <c r="HIK15" s="18"/>
      <c r="HIL15" s="18"/>
      <c r="HIM15" s="18"/>
      <c r="HIN15" s="18"/>
      <c r="HIO15" s="18"/>
      <c r="HIP15" s="18"/>
      <c r="HIQ15" s="18"/>
      <c r="HIR15" s="18"/>
      <c r="HIS15" s="18"/>
      <c r="HIT15" s="18"/>
      <c r="HIU15" s="18"/>
      <c r="HIV15" s="18"/>
      <c r="HIW15" s="18"/>
      <c r="HIX15" s="18"/>
      <c r="HIY15" s="18"/>
      <c r="HIZ15" s="18"/>
      <c r="HJA15" s="18"/>
      <c r="HJB15" s="18"/>
      <c r="HJC15" s="18"/>
      <c r="HJD15" s="18"/>
      <c r="HJE15" s="18"/>
      <c r="HJF15" s="18"/>
      <c r="HJG15" s="18"/>
      <c r="HJH15" s="18"/>
      <c r="HJI15" s="18"/>
      <c r="HJJ15" s="18"/>
      <c r="HJK15" s="18"/>
      <c r="HJL15" s="18"/>
      <c r="HJM15" s="18"/>
      <c r="HJN15" s="18"/>
      <c r="HJO15" s="18"/>
      <c r="HJP15" s="18"/>
      <c r="HJQ15" s="18"/>
      <c r="HJR15" s="18"/>
      <c r="HJS15" s="18"/>
      <c r="HJT15" s="18"/>
      <c r="HJU15" s="18"/>
      <c r="HJV15" s="18"/>
      <c r="HJW15" s="18"/>
      <c r="HJX15" s="18"/>
      <c r="HJY15" s="18"/>
      <c r="HJZ15" s="18"/>
      <c r="HKA15" s="18"/>
      <c r="HKB15" s="18"/>
      <c r="HKC15" s="18"/>
      <c r="HKD15" s="18"/>
      <c r="HKE15" s="18"/>
      <c r="HKF15" s="18"/>
      <c r="HKG15" s="18"/>
      <c r="HKH15" s="18"/>
      <c r="HKI15" s="18"/>
      <c r="HKJ15" s="18"/>
      <c r="HKK15" s="18"/>
      <c r="HKL15" s="18"/>
      <c r="HKM15" s="18"/>
      <c r="HKN15" s="18"/>
      <c r="HKO15" s="18"/>
      <c r="HKP15" s="18"/>
      <c r="HKQ15" s="18"/>
      <c r="HKR15" s="18"/>
      <c r="HKS15" s="18"/>
      <c r="HKT15" s="18"/>
      <c r="HKU15" s="18"/>
      <c r="HKV15" s="18"/>
      <c r="HKW15" s="18"/>
      <c r="HKX15" s="18"/>
      <c r="HKY15" s="18"/>
      <c r="HKZ15" s="18"/>
      <c r="HLA15" s="18"/>
      <c r="HLB15" s="18"/>
      <c r="HLC15" s="18"/>
      <c r="HLD15" s="18"/>
      <c r="HLE15" s="18"/>
      <c r="HLF15" s="18"/>
      <c r="HLG15" s="18"/>
      <c r="HLH15" s="18"/>
      <c r="HLI15" s="18"/>
      <c r="HLJ15" s="18"/>
      <c r="HLK15" s="18"/>
      <c r="HLL15" s="18"/>
      <c r="HLM15" s="18"/>
      <c r="HLN15" s="18"/>
      <c r="HLO15" s="18"/>
      <c r="HLP15" s="18"/>
      <c r="HLQ15" s="18"/>
      <c r="HLR15" s="18"/>
      <c r="HLS15" s="18"/>
      <c r="HLT15" s="18"/>
      <c r="HLU15" s="18"/>
      <c r="HLV15" s="18"/>
      <c r="HLW15" s="18"/>
      <c r="HLX15" s="18"/>
      <c r="HLY15" s="18"/>
      <c r="HLZ15" s="18"/>
      <c r="HMA15" s="18"/>
      <c r="HMB15" s="18"/>
      <c r="HMC15" s="18"/>
      <c r="HMD15" s="18"/>
      <c r="HME15" s="18"/>
      <c r="HMF15" s="18"/>
      <c r="HMG15" s="18"/>
      <c r="HMH15" s="18"/>
      <c r="HMI15" s="18"/>
      <c r="HMJ15" s="18"/>
      <c r="HMK15" s="18"/>
      <c r="HML15" s="18"/>
      <c r="HMM15" s="18"/>
      <c r="HMN15" s="18"/>
      <c r="HMO15" s="18"/>
      <c r="HMP15" s="18"/>
      <c r="HMQ15" s="18"/>
      <c r="HMR15" s="18"/>
      <c r="HMS15" s="18"/>
      <c r="HMT15" s="18"/>
      <c r="HMU15" s="18"/>
      <c r="HMV15" s="18"/>
      <c r="HMW15" s="18"/>
      <c r="HMX15" s="18"/>
      <c r="HMY15" s="18"/>
      <c r="HMZ15" s="18"/>
      <c r="HNA15" s="18"/>
      <c r="HNB15" s="18"/>
      <c r="HNC15" s="18"/>
      <c r="HND15" s="18"/>
      <c r="HNE15" s="18"/>
      <c r="HNF15" s="18"/>
      <c r="HNG15" s="18"/>
      <c r="HNH15" s="18"/>
      <c r="HNI15" s="18"/>
      <c r="HNJ15" s="18"/>
      <c r="HNK15" s="18"/>
      <c r="HNL15" s="18"/>
      <c r="HNM15" s="18"/>
      <c r="HNN15" s="18"/>
      <c r="HNO15" s="18"/>
      <c r="HNP15" s="18"/>
      <c r="HNQ15" s="18"/>
      <c r="HNR15" s="18"/>
      <c r="HNS15" s="18"/>
      <c r="HNT15" s="18"/>
      <c r="HNU15" s="18"/>
      <c r="HNV15" s="18"/>
      <c r="HNW15" s="18"/>
      <c r="HNX15" s="18"/>
      <c r="HNY15" s="18"/>
      <c r="HNZ15" s="18"/>
      <c r="HOA15" s="18"/>
      <c r="HOB15" s="18"/>
      <c r="HOC15" s="18"/>
      <c r="HOD15" s="18"/>
      <c r="HOE15" s="18"/>
      <c r="HOF15" s="18"/>
      <c r="HOG15" s="18"/>
      <c r="HOH15" s="18"/>
      <c r="HOI15" s="18"/>
      <c r="HOJ15" s="18"/>
      <c r="HOK15" s="18"/>
      <c r="HOL15" s="18"/>
      <c r="HOM15" s="18"/>
      <c r="HON15" s="18"/>
      <c r="HOO15" s="18"/>
      <c r="HOP15" s="18"/>
      <c r="HOQ15" s="18"/>
      <c r="HOR15" s="18"/>
      <c r="HOS15" s="18"/>
      <c r="HOT15" s="18"/>
      <c r="HOU15" s="18"/>
      <c r="HOV15" s="18"/>
      <c r="HOW15" s="18"/>
      <c r="HOX15" s="18"/>
      <c r="HOY15" s="18"/>
      <c r="HOZ15" s="18"/>
      <c r="HPA15" s="18"/>
      <c r="HPB15" s="18"/>
      <c r="HPC15" s="18"/>
      <c r="HPD15" s="18"/>
      <c r="HPE15" s="18"/>
      <c r="HPF15" s="18"/>
      <c r="HPG15" s="18"/>
      <c r="HPH15" s="18"/>
      <c r="HPI15" s="18"/>
      <c r="HPJ15" s="18"/>
      <c r="HPK15" s="18"/>
      <c r="HPL15" s="18"/>
      <c r="HPM15" s="18"/>
      <c r="HPN15" s="18"/>
      <c r="HPO15" s="18"/>
      <c r="HPP15" s="18"/>
      <c r="HPQ15" s="18"/>
      <c r="HPR15" s="18"/>
      <c r="HPS15" s="18"/>
      <c r="HPT15" s="18"/>
      <c r="HPU15" s="18"/>
      <c r="HPV15" s="18"/>
      <c r="HPW15" s="18"/>
      <c r="HPX15" s="18"/>
      <c r="HPY15" s="18"/>
      <c r="HPZ15" s="18"/>
      <c r="HQA15" s="18"/>
      <c r="HQB15" s="18"/>
      <c r="HQC15" s="18"/>
      <c r="HQD15" s="18"/>
      <c r="HQE15" s="18"/>
      <c r="HQF15" s="18"/>
      <c r="HQG15" s="18"/>
      <c r="HQH15" s="18"/>
      <c r="HQI15" s="18"/>
      <c r="HQJ15" s="18"/>
      <c r="HQK15" s="18"/>
      <c r="HQL15" s="18"/>
      <c r="HQM15" s="18"/>
      <c r="HQN15" s="18"/>
      <c r="HQO15" s="18"/>
      <c r="HQP15" s="18"/>
      <c r="HQQ15" s="18"/>
      <c r="HQR15" s="18"/>
      <c r="HQS15" s="18"/>
      <c r="HQT15" s="18"/>
      <c r="HQU15" s="18"/>
      <c r="HQV15" s="18"/>
      <c r="HQW15" s="18"/>
      <c r="HQX15" s="18"/>
      <c r="HQY15" s="18"/>
      <c r="HQZ15" s="18"/>
      <c r="HRA15" s="18"/>
      <c r="HRB15" s="18"/>
      <c r="HRC15" s="18"/>
      <c r="HRD15" s="18"/>
      <c r="HRE15" s="18"/>
      <c r="HRF15" s="18"/>
      <c r="HRG15" s="18"/>
      <c r="HRH15" s="18"/>
      <c r="HRI15" s="18"/>
      <c r="HRJ15" s="18"/>
      <c r="HRK15" s="18"/>
      <c r="HRL15" s="18"/>
      <c r="HRM15" s="18"/>
      <c r="HRN15" s="18"/>
      <c r="HRO15" s="18"/>
      <c r="HRP15" s="18"/>
      <c r="HRQ15" s="18"/>
      <c r="HRR15" s="18"/>
      <c r="HRS15" s="18"/>
      <c r="HRT15" s="18"/>
      <c r="HRU15" s="18"/>
      <c r="HRV15" s="18"/>
      <c r="HRW15" s="18"/>
      <c r="HRX15" s="18"/>
      <c r="HRY15" s="18"/>
      <c r="HRZ15" s="18"/>
      <c r="HSA15" s="18"/>
      <c r="HSB15" s="18"/>
      <c r="HSC15" s="18"/>
      <c r="HSD15" s="18"/>
      <c r="HSE15" s="18"/>
      <c r="HSF15" s="18"/>
      <c r="HSG15" s="18"/>
      <c r="HSH15" s="18"/>
      <c r="HSI15" s="18"/>
      <c r="HSJ15" s="18"/>
      <c r="HSK15" s="18"/>
      <c r="HSL15" s="18"/>
      <c r="HSM15" s="18"/>
      <c r="HSN15" s="18"/>
      <c r="HSO15" s="18"/>
      <c r="HSP15" s="18"/>
      <c r="HSQ15" s="18"/>
      <c r="HSR15" s="18"/>
      <c r="HSS15" s="18"/>
      <c r="HST15" s="18"/>
      <c r="HSU15" s="18"/>
      <c r="HSV15" s="18"/>
      <c r="HSW15" s="18"/>
      <c r="HSX15" s="18"/>
      <c r="HSY15" s="18"/>
      <c r="HSZ15" s="18"/>
      <c r="HTA15" s="18"/>
      <c r="HTB15" s="18"/>
      <c r="HTC15" s="18"/>
      <c r="HTD15" s="18"/>
      <c r="HTE15" s="18"/>
      <c r="HTF15" s="18"/>
      <c r="HTG15" s="18"/>
      <c r="HTH15" s="18"/>
      <c r="HTI15" s="18"/>
      <c r="HTJ15" s="18"/>
      <c r="HTK15" s="18"/>
      <c r="HTL15" s="18"/>
      <c r="HTM15" s="18"/>
      <c r="HTN15" s="18"/>
      <c r="HTO15" s="18"/>
      <c r="HTP15" s="18"/>
      <c r="HTQ15" s="18"/>
      <c r="HTR15" s="18"/>
      <c r="HTS15" s="18"/>
      <c r="HTT15" s="18"/>
      <c r="HTU15" s="18"/>
      <c r="HTV15" s="18"/>
      <c r="HTW15" s="18"/>
      <c r="HTX15" s="18"/>
      <c r="HTY15" s="18"/>
      <c r="HTZ15" s="18"/>
      <c r="HUA15" s="18"/>
      <c r="HUB15" s="18"/>
      <c r="HUC15" s="18"/>
      <c r="HUD15" s="18"/>
      <c r="HUE15" s="18"/>
      <c r="HUF15" s="18"/>
      <c r="HUG15" s="18"/>
      <c r="HUH15" s="18"/>
      <c r="HUI15" s="18"/>
      <c r="HUJ15" s="18"/>
      <c r="HUK15" s="18"/>
      <c r="HUL15" s="18"/>
      <c r="HUM15" s="18"/>
      <c r="HUN15" s="18"/>
      <c r="HUO15" s="18"/>
      <c r="HUP15" s="18"/>
      <c r="HUQ15" s="18"/>
      <c r="HUR15" s="18"/>
      <c r="HUS15" s="18"/>
      <c r="HUT15" s="18"/>
      <c r="HUU15" s="18"/>
      <c r="HUV15" s="18"/>
      <c r="HUW15" s="18"/>
      <c r="HUX15" s="18"/>
      <c r="HUY15" s="18"/>
      <c r="HUZ15" s="18"/>
      <c r="HVA15" s="18"/>
      <c r="HVB15" s="18"/>
      <c r="HVC15" s="18"/>
      <c r="HVD15" s="18"/>
      <c r="HVE15" s="18"/>
      <c r="HVF15" s="18"/>
      <c r="HVG15" s="18"/>
      <c r="HVH15" s="18"/>
      <c r="HVI15" s="18"/>
      <c r="HVJ15" s="18"/>
      <c r="HVK15" s="18"/>
      <c r="HVL15" s="18"/>
      <c r="HVM15" s="18"/>
      <c r="HVN15" s="18"/>
      <c r="HVO15" s="18"/>
      <c r="HVP15" s="18"/>
      <c r="HVQ15" s="18"/>
      <c r="HVR15" s="18"/>
      <c r="HVS15" s="18"/>
      <c r="HVT15" s="18"/>
      <c r="HVU15" s="18"/>
      <c r="HVV15" s="18"/>
      <c r="HVW15" s="18"/>
      <c r="HVX15" s="18"/>
      <c r="HVY15" s="18"/>
      <c r="HVZ15" s="18"/>
      <c r="HWA15" s="18"/>
      <c r="HWB15" s="18"/>
      <c r="HWC15" s="18"/>
      <c r="HWD15" s="18"/>
      <c r="HWE15" s="18"/>
      <c r="HWF15" s="18"/>
      <c r="HWG15" s="18"/>
      <c r="HWH15" s="18"/>
      <c r="HWI15" s="18"/>
      <c r="HWJ15" s="18"/>
      <c r="HWK15" s="18"/>
      <c r="HWL15" s="18"/>
      <c r="HWM15" s="18"/>
      <c r="HWN15" s="18"/>
      <c r="HWO15" s="18"/>
      <c r="HWP15" s="18"/>
      <c r="HWQ15" s="18"/>
      <c r="HWR15" s="18"/>
      <c r="HWS15" s="18"/>
      <c r="HWT15" s="18"/>
      <c r="HWU15" s="18"/>
      <c r="HWV15" s="18"/>
      <c r="HWW15" s="18"/>
      <c r="HWX15" s="18"/>
      <c r="HWY15" s="18"/>
      <c r="HWZ15" s="18"/>
      <c r="HXA15" s="18"/>
      <c r="HXB15" s="18"/>
      <c r="HXC15" s="18"/>
      <c r="HXD15" s="18"/>
      <c r="HXE15" s="18"/>
      <c r="HXF15" s="18"/>
      <c r="HXG15" s="18"/>
      <c r="HXH15" s="18"/>
      <c r="HXI15" s="18"/>
      <c r="HXJ15" s="18"/>
      <c r="HXK15" s="18"/>
      <c r="HXL15" s="18"/>
      <c r="HXM15" s="18"/>
      <c r="HXN15" s="18"/>
      <c r="HXO15" s="18"/>
      <c r="HXP15" s="18"/>
      <c r="HXQ15" s="18"/>
      <c r="HXR15" s="18"/>
      <c r="HXS15" s="18"/>
      <c r="HXT15" s="18"/>
      <c r="HXU15" s="18"/>
      <c r="HXV15" s="18"/>
      <c r="HXW15" s="18"/>
      <c r="HXX15" s="18"/>
      <c r="HXY15" s="18"/>
      <c r="HXZ15" s="18"/>
      <c r="HYA15" s="18"/>
      <c r="HYB15" s="18"/>
      <c r="HYC15" s="18"/>
      <c r="HYD15" s="18"/>
      <c r="HYE15" s="18"/>
      <c r="HYF15" s="18"/>
      <c r="HYG15" s="18"/>
      <c r="HYH15" s="18"/>
      <c r="HYI15" s="18"/>
      <c r="HYJ15" s="18"/>
      <c r="HYK15" s="18"/>
      <c r="HYL15" s="18"/>
      <c r="HYM15" s="18"/>
      <c r="HYN15" s="18"/>
      <c r="HYO15" s="18"/>
      <c r="HYP15" s="18"/>
      <c r="HYQ15" s="18"/>
      <c r="HYR15" s="18"/>
      <c r="HYS15" s="18"/>
      <c r="HYT15" s="18"/>
      <c r="HYU15" s="18"/>
      <c r="HYV15" s="18"/>
      <c r="HYW15" s="18"/>
      <c r="HYX15" s="18"/>
      <c r="HYY15" s="18"/>
      <c r="HYZ15" s="18"/>
      <c r="HZA15" s="18"/>
      <c r="HZB15" s="18"/>
      <c r="HZC15" s="18"/>
      <c r="HZD15" s="18"/>
      <c r="HZE15" s="18"/>
      <c r="HZF15" s="18"/>
      <c r="HZG15" s="18"/>
      <c r="HZH15" s="18"/>
      <c r="HZI15" s="18"/>
      <c r="HZJ15" s="18"/>
      <c r="HZK15" s="18"/>
      <c r="HZL15" s="18"/>
      <c r="HZM15" s="18"/>
      <c r="HZN15" s="18"/>
      <c r="HZO15" s="18"/>
      <c r="HZP15" s="18"/>
      <c r="HZQ15" s="18"/>
      <c r="HZR15" s="18"/>
      <c r="HZS15" s="18"/>
      <c r="HZT15" s="18"/>
      <c r="HZU15" s="18"/>
      <c r="HZV15" s="18"/>
      <c r="HZW15" s="18"/>
      <c r="HZX15" s="18"/>
      <c r="HZY15" s="18"/>
      <c r="HZZ15" s="18"/>
      <c r="IAA15" s="18"/>
      <c r="IAB15" s="18"/>
      <c r="IAC15" s="18"/>
      <c r="IAD15" s="18"/>
      <c r="IAE15" s="18"/>
      <c r="IAF15" s="18"/>
      <c r="IAG15" s="18"/>
      <c r="IAH15" s="18"/>
      <c r="IAI15" s="18"/>
      <c r="IAJ15" s="18"/>
      <c r="IAK15" s="18"/>
      <c r="IAL15" s="18"/>
      <c r="IAM15" s="18"/>
      <c r="IAN15" s="18"/>
      <c r="IAO15" s="18"/>
      <c r="IAP15" s="18"/>
      <c r="IAQ15" s="18"/>
      <c r="IAR15" s="18"/>
      <c r="IAS15" s="18"/>
      <c r="IAT15" s="18"/>
      <c r="IAU15" s="18"/>
      <c r="IAV15" s="18"/>
      <c r="IAW15" s="18"/>
      <c r="IAX15" s="18"/>
      <c r="IAY15" s="18"/>
      <c r="IAZ15" s="18"/>
      <c r="IBA15" s="18"/>
      <c r="IBB15" s="18"/>
      <c r="IBC15" s="18"/>
      <c r="IBD15" s="18"/>
      <c r="IBE15" s="18"/>
      <c r="IBF15" s="18"/>
      <c r="IBG15" s="18"/>
      <c r="IBH15" s="18"/>
      <c r="IBI15" s="18"/>
      <c r="IBJ15" s="18"/>
      <c r="IBK15" s="18"/>
      <c r="IBL15" s="18"/>
      <c r="IBM15" s="18"/>
      <c r="IBN15" s="18"/>
      <c r="IBO15" s="18"/>
      <c r="IBP15" s="18"/>
      <c r="IBQ15" s="18"/>
      <c r="IBR15" s="18"/>
      <c r="IBS15" s="18"/>
      <c r="IBT15" s="18"/>
      <c r="IBU15" s="18"/>
      <c r="IBV15" s="18"/>
      <c r="IBW15" s="18"/>
      <c r="IBX15" s="18"/>
      <c r="IBY15" s="18"/>
      <c r="IBZ15" s="18"/>
      <c r="ICA15" s="18"/>
      <c r="ICB15" s="18"/>
      <c r="ICC15" s="18"/>
      <c r="ICD15" s="18"/>
      <c r="ICE15" s="18"/>
      <c r="ICF15" s="18"/>
      <c r="ICG15" s="18"/>
      <c r="ICH15" s="18"/>
      <c r="ICI15" s="18"/>
      <c r="ICJ15" s="18"/>
      <c r="ICK15" s="18"/>
      <c r="ICL15" s="18"/>
      <c r="ICM15" s="18"/>
      <c r="ICN15" s="18"/>
      <c r="ICO15" s="18"/>
      <c r="ICP15" s="18"/>
      <c r="ICQ15" s="18"/>
      <c r="ICR15" s="18"/>
      <c r="ICS15" s="18"/>
      <c r="ICT15" s="18"/>
      <c r="ICU15" s="18"/>
      <c r="ICV15" s="18"/>
      <c r="ICW15" s="18"/>
      <c r="ICX15" s="18"/>
      <c r="ICY15" s="18"/>
      <c r="ICZ15" s="18"/>
      <c r="IDA15" s="18"/>
      <c r="IDB15" s="18"/>
      <c r="IDC15" s="18"/>
      <c r="IDD15" s="18"/>
      <c r="IDE15" s="18"/>
      <c r="IDF15" s="18"/>
      <c r="IDG15" s="18"/>
      <c r="IDH15" s="18"/>
      <c r="IDI15" s="18"/>
      <c r="IDJ15" s="18"/>
      <c r="IDK15" s="18"/>
      <c r="IDL15" s="18"/>
      <c r="IDM15" s="18"/>
      <c r="IDN15" s="18"/>
      <c r="IDO15" s="18"/>
      <c r="IDP15" s="18"/>
      <c r="IDQ15" s="18"/>
      <c r="IDR15" s="18"/>
      <c r="IDS15" s="18"/>
      <c r="IDT15" s="18"/>
      <c r="IDU15" s="18"/>
      <c r="IDV15" s="18"/>
      <c r="IDW15" s="18"/>
      <c r="IDX15" s="18"/>
      <c r="IDY15" s="18"/>
      <c r="IDZ15" s="18"/>
      <c r="IEA15" s="18"/>
      <c r="IEB15" s="18"/>
      <c r="IEC15" s="18"/>
      <c r="IED15" s="18"/>
      <c r="IEE15" s="18"/>
      <c r="IEF15" s="18"/>
      <c r="IEG15" s="18"/>
      <c r="IEH15" s="18"/>
      <c r="IEI15" s="18"/>
      <c r="IEJ15" s="18"/>
      <c r="IEK15" s="18"/>
      <c r="IEL15" s="18"/>
      <c r="IEM15" s="18"/>
      <c r="IEN15" s="18"/>
      <c r="IEO15" s="18"/>
      <c r="IEP15" s="18"/>
      <c r="IEQ15" s="18"/>
      <c r="IER15" s="18"/>
      <c r="IES15" s="18"/>
      <c r="IET15" s="18"/>
      <c r="IEU15" s="18"/>
      <c r="IEV15" s="18"/>
      <c r="IEW15" s="18"/>
      <c r="IEX15" s="18"/>
      <c r="IEY15" s="18"/>
      <c r="IEZ15" s="18"/>
      <c r="IFA15" s="18"/>
      <c r="IFB15" s="18"/>
      <c r="IFC15" s="18"/>
      <c r="IFD15" s="18"/>
      <c r="IFE15" s="18"/>
      <c r="IFF15" s="18"/>
      <c r="IFG15" s="18"/>
      <c r="IFH15" s="18"/>
      <c r="IFI15" s="18"/>
      <c r="IFJ15" s="18"/>
      <c r="IFK15" s="18"/>
      <c r="IFL15" s="18"/>
      <c r="IFM15" s="18"/>
      <c r="IFN15" s="18"/>
      <c r="IFO15" s="18"/>
      <c r="IFP15" s="18"/>
      <c r="IFQ15" s="18"/>
      <c r="IFR15" s="18"/>
      <c r="IFS15" s="18"/>
      <c r="IFT15" s="18"/>
      <c r="IFU15" s="18"/>
      <c r="IFV15" s="18"/>
      <c r="IFW15" s="18"/>
      <c r="IFX15" s="18"/>
      <c r="IFY15" s="18"/>
      <c r="IFZ15" s="18"/>
      <c r="IGA15" s="18"/>
      <c r="IGB15" s="18"/>
      <c r="IGC15" s="18"/>
      <c r="IGD15" s="18"/>
      <c r="IGE15" s="18"/>
      <c r="IGF15" s="18"/>
      <c r="IGG15" s="18"/>
      <c r="IGH15" s="18"/>
      <c r="IGI15" s="18"/>
      <c r="IGJ15" s="18"/>
      <c r="IGK15" s="18"/>
      <c r="IGL15" s="18"/>
      <c r="IGM15" s="18"/>
      <c r="IGN15" s="18"/>
      <c r="IGO15" s="18"/>
      <c r="IGP15" s="18"/>
      <c r="IGQ15" s="18"/>
      <c r="IGR15" s="18"/>
      <c r="IGS15" s="18"/>
      <c r="IGT15" s="18"/>
      <c r="IGU15" s="18"/>
      <c r="IGV15" s="18"/>
      <c r="IGW15" s="18"/>
      <c r="IGX15" s="18"/>
      <c r="IGY15" s="18"/>
      <c r="IGZ15" s="18"/>
      <c r="IHA15" s="18"/>
      <c r="IHB15" s="18"/>
      <c r="IHC15" s="18"/>
      <c r="IHD15" s="18"/>
      <c r="IHE15" s="18"/>
      <c r="IHF15" s="18"/>
      <c r="IHG15" s="18"/>
      <c r="IHH15" s="18"/>
      <c r="IHI15" s="18"/>
      <c r="IHJ15" s="18"/>
      <c r="IHK15" s="18"/>
      <c r="IHL15" s="18"/>
      <c r="IHM15" s="18"/>
      <c r="IHN15" s="18"/>
      <c r="IHO15" s="18"/>
      <c r="IHP15" s="18"/>
      <c r="IHQ15" s="18"/>
      <c r="IHR15" s="18"/>
      <c r="IHS15" s="18"/>
      <c r="IHT15" s="18"/>
      <c r="IHU15" s="18"/>
      <c r="IHV15" s="18"/>
      <c r="IHW15" s="18"/>
      <c r="IHX15" s="18"/>
      <c r="IHY15" s="18"/>
      <c r="IHZ15" s="18"/>
      <c r="IIA15" s="18"/>
      <c r="IIB15" s="18"/>
      <c r="IIC15" s="18"/>
      <c r="IID15" s="18"/>
      <c r="IIE15" s="18"/>
      <c r="IIF15" s="18"/>
      <c r="IIG15" s="18"/>
      <c r="IIH15" s="18"/>
      <c r="III15" s="18"/>
      <c r="IIJ15" s="18"/>
      <c r="IIK15" s="18"/>
      <c r="IIL15" s="18"/>
      <c r="IIM15" s="18"/>
      <c r="IIN15" s="18"/>
      <c r="IIO15" s="18"/>
      <c r="IIP15" s="18"/>
      <c r="IIQ15" s="18"/>
      <c r="IIR15" s="18"/>
      <c r="IIS15" s="18"/>
      <c r="IIT15" s="18"/>
      <c r="IIU15" s="18"/>
      <c r="IIV15" s="18"/>
      <c r="IIW15" s="18"/>
      <c r="IIX15" s="18"/>
      <c r="IIY15" s="18"/>
      <c r="IIZ15" s="18"/>
      <c r="IJA15" s="18"/>
      <c r="IJB15" s="18"/>
      <c r="IJC15" s="18"/>
      <c r="IJD15" s="18"/>
      <c r="IJE15" s="18"/>
      <c r="IJF15" s="18"/>
      <c r="IJG15" s="18"/>
      <c r="IJH15" s="18"/>
      <c r="IJI15" s="18"/>
      <c r="IJJ15" s="18"/>
      <c r="IJK15" s="18"/>
      <c r="IJL15" s="18"/>
      <c r="IJM15" s="18"/>
      <c r="IJN15" s="18"/>
      <c r="IJO15" s="18"/>
      <c r="IJP15" s="18"/>
      <c r="IJQ15" s="18"/>
      <c r="IJR15" s="18"/>
      <c r="IJS15" s="18"/>
      <c r="IJT15" s="18"/>
      <c r="IJU15" s="18"/>
      <c r="IJV15" s="18"/>
      <c r="IJW15" s="18"/>
      <c r="IJX15" s="18"/>
      <c r="IJY15" s="18"/>
      <c r="IJZ15" s="18"/>
      <c r="IKA15" s="18"/>
      <c r="IKB15" s="18"/>
      <c r="IKC15" s="18"/>
      <c r="IKD15" s="18"/>
      <c r="IKE15" s="18"/>
      <c r="IKF15" s="18"/>
      <c r="IKG15" s="18"/>
      <c r="IKH15" s="18"/>
      <c r="IKI15" s="18"/>
      <c r="IKJ15" s="18"/>
      <c r="IKK15" s="18"/>
      <c r="IKL15" s="18"/>
      <c r="IKM15" s="18"/>
      <c r="IKN15" s="18"/>
      <c r="IKO15" s="18"/>
      <c r="IKP15" s="18"/>
      <c r="IKQ15" s="18"/>
      <c r="IKR15" s="18"/>
      <c r="IKS15" s="18"/>
      <c r="IKT15" s="18"/>
      <c r="IKU15" s="18"/>
      <c r="IKV15" s="18"/>
      <c r="IKW15" s="18"/>
      <c r="IKX15" s="18"/>
      <c r="IKY15" s="18"/>
      <c r="IKZ15" s="18"/>
      <c r="ILA15" s="18"/>
      <c r="ILB15" s="18"/>
      <c r="ILC15" s="18"/>
      <c r="ILD15" s="18"/>
      <c r="ILE15" s="18"/>
      <c r="ILF15" s="18"/>
      <c r="ILG15" s="18"/>
      <c r="ILH15" s="18"/>
      <c r="ILI15" s="18"/>
      <c r="ILJ15" s="18"/>
      <c r="ILK15" s="18"/>
      <c r="ILL15" s="18"/>
      <c r="ILM15" s="18"/>
      <c r="ILN15" s="18"/>
      <c r="ILO15" s="18"/>
      <c r="ILP15" s="18"/>
      <c r="ILQ15" s="18"/>
      <c r="ILR15" s="18"/>
      <c r="ILS15" s="18"/>
      <c r="ILT15" s="18"/>
      <c r="ILU15" s="18"/>
      <c r="ILV15" s="18"/>
      <c r="ILW15" s="18"/>
      <c r="ILX15" s="18"/>
      <c r="ILY15" s="18"/>
      <c r="ILZ15" s="18"/>
      <c r="IMA15" s="18"/>
      <c r="IMB15" s="18"/>
      <c r="IMC15" s="18"/>
      <c r="IMD15" s="18"/>
      <c r="IME15" s="18"/>
      <c r="IMF15" s="18"/>
      <c r="IMG15" s="18"/>
      <c r="IMH15" s="18"/>
      <c r="IMI15" s="18"/>
      <c r="IMJ15" s="18"/>
      <c r="IMK15" s="18"/>
      <c r="IML15" s="18"/>
      <c r="IMM15" s="18"/>
      <c r="IMN15" s="18"/>
      <c r="IMO15" s="18"/>
      <c r="IMP15" s="18"/>
      <c r="IMQ15" s="18"/>
      <c r="IMR15" s="18"/>
      <c r="IMS15" s="18"/>
      <c r="IMT15" s="18"/>
      <c r="IMU15" s="18"/>
      <c r="IMV15" s="18"/>
      <c r="IMW15" s="18"/>
      <c r="IMX15" s="18"/>
      <c r="IMY15" s="18"/>
      <c r="IMZ15" s="18"/>
      <c r="INA15" s="18"/>
      <c r="INB15" s="18"/>
      <c r="INC15" s="18"/>
      <c r="IND15" s="18"/>
      <c r="INE15" s="18"/>
      <c r="INF15" s="18"/>
      <c r="ING15" s="18"/>
      <c r="INH15" s="18"/>
      <c r="INI15" s="18"/>
      <c r="INJ15" s="18"/>
      <c r="INK15" s="18"/>
      <c r="INL15" s="18"/>
      <c r="INM15" s="18"/>
      <c r="INN15" s="18"/>
      <c r="INO15" s="18"/>
      <c r="INP15" s="18"/>
      <c r="INQ15" s="18"/>
      <c r="INR15" s="18"/>
      <c r="INS15" s="18"/>
      <c r="INT15" s="18"/>
      <c r="INU15" s="18"/>
      <c r="INV15" s="18"/>
      <c r="INW15" s="18"/>
      <c r="INX15" s="18"/>
      <c r="INY15" s="18"/>
      <c r="INZ15" s="18"/>
      <c r="IOA15" s="18"/>
      <c r="IOB15" s="18"/>
      <c r="IOC15" s="18"/>
      <c r="IOD15" s="18"/>
      <c r="IOE15" s="18"/>
      <c r="IOF15" s="18"/>
      <c r="IOG15" s="18"/>
      <c r="IOH15" s="18"/>
      <c r="IOI15" s="18"/>
      <c r="IOJ15" s="18"/>
      <c r="IOK15" s="18"/>
      <c r="IOL15" s="18"/>
      <c r="IOM15" s="18"/>
      <c r="ION15" s="18"/>
      <c r="IOO15" s="18"/>
      <c r="IOP15" s="18"/>
      <c r="IOQ15" s="18"/>
      <c r="IOR15" s="18"/>
      <c r="IOS15" s="18"/>
      <c r="IOT15" s="18"/>
      <c r="IOU15" s="18"/>
      <c r="IOV15" s="18"/>
      <c r="IOW15" s="18"/>
      <c r="IOX15" s="18"/>
      <c r="IOY15" s="18"/>
      <c r="IOZ15" s="18"/>
      <c r="IPA15" s="18"/>
      <c r="IPB15" s="18"/>
      <c r="IPC15" s="18"/>
      <c r="IPD15" s="18"/>
      <c r="IPE15" s="18"/>
      <c r="IPF15" s="18"/>
      <c r="IPG15" s="18"/>
      <c r="IPH15" s="18"/>
      <c r="IPI15" s="18"/>
      <c r="IPJ15" s="18"/>
      <c r="IPK15" s="18"/>
      <c r="IPL15" s="18"/>
      <c r="IPM15" s="18"/>
      <c r="IPN15" s="18"/>
      <c r="IPO15" s="18"/>
      <c r="IPP15" s="18"/>
      <c r="IPQ15" s="18"/>
      <c r="IPR15" s="18"/>
      <c r="IPS15" s="18"/>
      <c r="IPT15" s="18"/>
      <c r="IPU15" s="18"/>
      <c r="IPV15" s="18"/>
      <c r="IPW15" s="18"/>
      <c r="IPX15" s="18"/>
      <c r="IPY15" s="18"/>
      <c r="IPZ15" s="18"/>
      <c r="IQA15" s="18"/>
      <c r="IQB15" s="18"/>
      <c r="IQC15" s="18"/>
      <c r="IQD15" s="18"/>
      <c r="IQE15" s="18"/>
      <c r="IQF15" s="18"/>
      <c r="IQG15" s="18"/>
      <c r="IQH15" s="18"/>
      <c r="IQI15" s="18"/>
      <c r="IQJ15" s="18"/>
      <c r="IQK15" s="18"/>
      <c r="IQL15" s="18"/>
      <c r="IQM15" s="18"/>
      <c r="IQN15" s="18"/>
      <c r="IQO15" s="18"/>
      <c r="IQP15" s="18"/>
      <c r="IQQ15" s="18"/>
      <c r="IQR15" s="18"/>
      <c r="IQS15" s="18"/>
      <c r="IQT15" s="18"/>
      <c r="IQU15" s="18"/>
      <c r="IQV15" s="18"/>
      <c r="IQW15" s="18"/>
      <c r="IQX15" s="18"/>
      <c r="IQY15" s="18"/>
      <c r="IQZ15" s="18"/>
      <c r="IRA15" s="18"/>
      <c r="IRB15" s="18"/>
      <c r="IRC15" s="18"/>
      <c r="IRD15" s="18"/>
      <c r="IRE15" s="18"/>
      <c r="IRF15" s="18"/>
      <c r="IRG15" s="18"/>
      <c r="IRH15" s="18"/>
      <c r="IRI15" s="18"/>
      <c r="IRJ15" s="18"/>
      <c r="IRK15" s="18"/>
      <c r="IRL15" s="18"/>
      <c r="IRM15" s="18"/>
      <c r="IRN15" s="18"/>
      <c r="IRO15" s="18"/>
      <c r="IRP15" s="18"/>
      <c r="IRQ15" s="18"/>
      <c r="IRR15" s="18"/>
      <c r="IRS15" s="18"/>
      <c r="IRT15" s="18"/>
      <c r="IRU15" s="18"/>
      <c r="IRV15" s="18"/>
      <c r="IRW15" s="18"/>
      <c r="IRX15" s="18"/>
      <c r="IRY15" s="18"/>
      <c r="IRZ15" s="18"/>
      <c r="ISA15" s="18"/>
      <c r="ISB15" s="18"/>
      <c r="ISC15" s="18"/>
      <c r="ISD15" s="18"/>
      <c r="ISE15" s="18"/>
      <c r="ISF15" s="18"/>
      <c r="ISG15" s="18"/>
      <c r="ISH15" s="18"/>
      <c r="ISI15" s="18"/>
      <c r="ISJ15" s="18"/>
      <c r="ISK15" s="18"/>
      <c r="ISL15" s="18"/>
      <c r="ISM15" s="18"/>
      <c r="ISN15" s="18"/>
      <c r="ISO15" s="18"/>
      <c r="ISP15" s="18"/>
      <c r="ISQ15" s="18"/>
      <c r="ISR15" s="18"/>
      <c r="ISS15" s="18"/>
      <c r="IST15" s="18"/>
      <c r="ISU15" s="18"/>
      <c r="ISV15" s="18"/>
      <c r="ISW15" s="18"/>
      <c r="ISX15" s="18"/>
      <c r="ISY15" s="18"/>
      <c r="ISZ15" s="18"/>
      <c r="ITA15" s="18"/>
      <c r="ITB15" s="18"/>
      <c r="ITC15" s="18"/>
      <c r="ITD15" s="18"/>
      <c r="ITE15" s="18"/>
      <c r="ITF15" s="18"/>
      <c r="ITG15" s="18"/>
      <c r="ITH15" s="18"/>
      <c r="ITI15" s="18"/>
      <c r="ITJ15" s="18"/>
      <c r="ITK15" s="18"/>
      <c r="ITL15" s="18"/>
      <c r="ITM15" s="18"/>
      <c r="ITN15" s="18"/>
      <c r="ITO15" s="18"/>
      <c r="ITP15" s="18"/>
      <c r="ITQ15" s="18"/>
      <c r="ITR15" s="18"/>
      <c r="ITS15" s="18"/>
      <c r="ITT15" s="18"/>
      <c r="ITU15" s="18"/>
      <c r="ITV15" s="18"/>
      <c r="ITW15" s="18"/>
      <c r="ITX15" s="18"/>
      <c r="ITY15" s="18"/>
      <c r="ITZ15" s="18"/>
      <c r="IUA15" s="18"/>
      <c r="IUB15" s="18"/>
      <c r="IUC15" s="18"/>
      <c r="IUD15" s="18"/>
      <c r="IUE15" s="18"/>
      <c r="IUF15" s="18"/>
      <c r="IUG15" s="18"/>
      <c r="IUH15" s="18"/>
      <c r="IUI15" s="18"/>
      <c r="IUJ15" s="18"/>
      <c r="IUK15" s="18"/>
      <c r="IUL15" s="18"/>
      <c r="IUM15" s="18"/>
      <c r="IUN15" s="18"/>
      <c r="IUO15" s="18"/>
      <c r="IUP15" s="18"/>
      <c r="IUQ15" s="18"/>
      <c r="IUR15" s="18"/>
      <c r="IUS15" s="18"/>
      <c r="IUT15" s="18"/>
      <c r="IUU15" s="18"/>
      <c r="IUV15" s="18"/>
      <c r="IUW15" s="18"/>
      <c r="IUX15" s="18"/>
      <c r="IUY15" s="18"/>
      <c r="IUZ15" s="18"/>
      <c r="IVA15" s="18"/>
      <c r="IVB15" s="18"/>
      <c r="IVC15" s="18"/>
      <c r="IVD15" s="18"/>
      <c r="IVE15" s="18"/>
      <c r="IVF15" s="18"/>
      <c r="IVG15" s="18"/>
      <c r="IVH15" s="18"/>
      <c r="IVI15" s="18"/>
      <c r="IVJ15" s="18"/>
      <c r="IVK15" s="18"/>
      <c r="IVL15" s="18"/>
      <c r="IVM15" s="18"/>
      <c r="IVN15" s="18"/>
      <c r="IVO15" s="18"/>
      <c r="IVP15" s="18"/>
      <c r="IVQ15" s="18"/>
      <c r="IVR15" s="18"/>
      <c r="IVS15" s="18"/>
      <c r="IVT15" s="18"/>
      <c r="IVU15" s="18"/>
      <c r="IVV15" s="18"/>
      <c r="IVW15" s="18"/>
      <c r="IVX15" s="18"/>
      <c r="IVY15" s="18"/>
      <c r="IVZ15" s="18"/>
      <c r="IWA15" s="18"/>
      <c r="IWB15" s="18"/>
      <c r="IWC15" s="18"/>
      <c r="IWD15" s="18"/>
      <c r="IWE15" s="18"/>
      <c r="IWF15" s="18"/>
      <c r="IWG15" s="18"/>
      <c r="IWH15" s="18"/>
      <c r="IWI15" s="18"/>
      <c r="IWJ15" s="18"/>
      <c r="IWK15" s="18"/>
      <c r="IWL15" s="18"/>
      <c r="IWM15" s="18"/>
      <c r="IWN15" s="18"/>
      <c r="IWO15" s="18"/>
      <c r="IWP15" s="18"/>
      <c r="IWQ15" s="18"/>
      <c r="IWR15" s="18"/>
      <c r="IWS15" s="18"/>
      <c r="IWT15" s="18"/>
      <c r="IWU15" s="18"/>
      <c r="IWV15" s="18"/>
      <c r="IWW15" s="18"/>
      <c r="IWX15" s="18"/>
      <c r="IWY15" s="18"/>
      <c r="IWZ15" s="18"/>
      <c r="IXA15" s="18"/>
      <c r="IXB15" s="18"/>
      <c r="IXC15" s="18"/>
      <c r="IXD15" s="18"/>
      <c r="IXE15" s="18"/>
      <c r="IXF15" s="18"/>
      <c r="IXG15" s="18"/>
      <c r="IXH15" s="18"/>
      <c r="IXI15" s="18"/>
      <c r="IXJ15" s="18"/>
      <c r="IXK15" s="18"/>
      <c r="IXL15" s="18"/>
      <c r="IXM15" s="18"/>
      <c r="IXN15" s="18"/>
      <c r="IXO15" s="18"/>
      <c r="IXP15" s="18"/>
      <c r="IXQ15" s="18"/>
      <c r="IXR15" s="18"/>
      <c r="IXS15" s="18"/>
      <c r="IXT15" s="18"/>
      <c r="IXU15" s="18"/>
      <c r="IXV15" s="18"/>
      <c r="IXW15" s="18"/>
      <c r="IXX15" s="18"/>
      <c r="IXY15" s="18"/>
      <c r="IXZ15" s="18"/>
      <c r="IYA15" s="18"/>
      <c r="IYB15" s="18"/>
      <c r="IYC15" s="18"/>
      <c r="IYD15" s="18"/>
      <c r="IYE15" s="18"/>
      <c r="IYF15" s="18"/>
      <c r="IYG15" s="18"/>
      <c r="IYH15" s="18"/>
      <c r="IYI15" s="18"/>
      <c r="IYJ15" s="18"/>
      <c r="IYK15" s="18"/>
      <c r="IYL15" s="18"/>
      <c r="IYM15" s="18"/>
      <c r="IYN15" s="18"/>
      <c r="IYO15" s="18"/>
      <c r="IYP15" s="18"/>
      <c r="IYQ15" s="18"/>
      <c r="IYR15" s="18"/>
      <c r="IYS15" s="18"/>
      <c r="IYT15" s="18"/>
      <c r="IYU15" s="18"/>
      <c r="IYV15" s="18"/>
      <c r="IYW15" s="18"/>
      <c r="IYX15" s="18"/>
      <c r="IYY15" s="18"/>
      <c r="IYZ15" s="18"/>
      <c r="IZA15" s="18"/>
      <c r="IZB15" s="18"/>
      <c r="IZC15" s="18"/>
      <c r="IZD15" s="18"/>
      <c r="IZE15" s="18"/>
      <c r="IZF15" s="18"/>
      <c r="IZG15" s="18"/>
      <c r="IZH15" s="18"/>
      <c r="IZI15" s="18"/>
      <c r="IZJ15" s="18"/>
      <c r="IZK15" s="18"/>
      <c r="IZL15" s="18"/>
      <c r="IZM15" s="18"/>
      <c r="IZN15" s="18"/>
      <c r="IZO15" s="18"/>
      <c r="IZP15" s="18"/>
      <c r="IZQ15" s="18"/>
      <c r="IZR15" s="18"/>
      <c r="IZS15" s="18"/>
      <c r="IZT15" s="18"/>
      <c r="IZU15" s="18"/>
      <c r="IZV15" s="18"/>
      <c r="IZW15" s="18"/>
      <c r="IZX15" s="18"/>
      <c r="IZY15" s="18"/>
      <c r="IZZ15" s="18"/>
      <c r="JAA15" s="18"/>
      <c r="JAB15" s="18"/>
      <c r="JAC15" s="18"/>
      <c r="JAD15" s="18"/>
      <c r="JAE15" s="18"/>
      <c r="JAF15" s="18"/>
      <c r="JAG15" s="18"/>
      <c r="JAH15" s="18"/>
      <c r="JAI15" s="18"/>
      <c r="JAJ15" s="18"/>
      <c r="JAK15" s="18"/>
      <c r="JAL15" s="18"/>
      <c r="JAM15" s="18"/>
      <c r="JAN15" s="18"/>
      <c r="JAO15" s="18"/>
      <c r="JAP15" s="18"/>
      <c r="JAQ15" s="18"/>
      <c r="JAR15" s="18"/>
      <c r="JAS15" s="18"/>
      <c r="JAT15" s="18"/>
      <c r="JAU15" s="18"/>
      <c r="JAV15" s="18"/>
      <c r="JAW15" s="18"/>
      <c r="JAX15" s="18"/>
      <c r="JAY15" s="18"/>
      <c r="JAZ15" s="18"/>
      <c r="JBA15" s="18"/>
      <c r="JBB15" s="18"/>
      <c r="JBC15" s="18"/>
      <c r="JBD15" s="18"/>
      <c r="JBE15" s="18"/>
      <c r="JBF15" s="18"/>
      <c r="JBG15" s="18"/>
      <c r="JBH15" s="18"/>
      <c r="JBI15" s="18"/>
      <c r="JBJ15" s="18"/>
      <c r="JBK15" s="18"/>
      <c r="JBL15" s="18"/>
      <c r="JBM15" s="18"/>
      <c r="JBN15" s="18"/>
      <c r="JBO15" s="18"/>
      <c r="JBP15" s="18"/>
      <c r="JBQ15" s="18"/>
      <c r="JBR15" s="18"/>
      <c r="JBS15" s="18"/>
      <c r="JBT15" s="18"/>
      <c r="JBU15" s="18"/>
      <c r="JBV15" s="18"/>
      <c r="JBW15" s="18"/>
      <c r="JBX15" s="18"/>
      <c r="JBY15" s="18"/>
      <c r="JBZ15" s="18"/>
      <c r="JCA15" s="18"/>
      <c r="JCB15" s="18"/>
      <c r="JCC15" s="18"/>
      <c r="JCD15" s="18"/>
      <c r="JCE15" s="18"/>
      <c r="JCF15" s="18"/>
      <c r="JCG15" s="18"/>
      <c r="JCH15" s="18"/>
      <c r="JCI15" s="18"/>
      <c r="JCJ15" s="18"/>
      <c r="JCK15" s="18"/>
      <c r="JCL15" s="18"/>
      <c r="JCM15" s="18"/>
      <c r="JCN15" s="18"/>
      <c r="JCO15" s="18"/>
      <c r="JCP15" s="18"/>
      <c r="JCQ15" s="18"/>
      <c r="JCR15" s="18"/>
      <c r="JCS15" s="18"/>
      <c r="JCT15" s="18"/>
      <c r="JCU15" s="18"/>
      <c r="JCV15" s="18"/>
      <c r="JCW15" s="18"/>
      <c r="JCX15" s="18"/>
      <c r="JCY15" s="18"/>
      <c r="JCZ15" s="18"/>
      <c r="JDA15" s="18"/>
      <c r="JDB15" s="18"/>
      <c r="JDC15" s="18"/>
      <c r="JDD15" s="18"/>
      <c r="JDE15" s="18"/>
      <c r="JDF15" s="18"/>
      <c r="JDG15" s="18"/>
      <c r="JDH15" s="18"/>
      <c r="JDI15" s="18"/>
      <c r="JDJ15" s="18"/>
      <c r="JDK15" s="18"/>
      <c r="JDL15" s="18"/>
      <c r="JDM15" s="18"/>
      <c r="JDN15" s="18"/>
      <c r="JDO15" s="18"/>
      <c r="JDP15" s="18"/>
      <c r="JDQ15" s="18"/>
      <c r="JDR15" s="18"/>
      <c r="JDS15" s="18"/>
      <c r="JDT15" s="18"/>
      <c r="JDU15" s="18"/>
      <c r="JDV15" s="18"/>
      <c r="JDW15" s="18"/>
      <c r="JDX15" s="18"/>
      <c r="JDY15" s="18"/>
      <c r="JDZ15" s="18"/>
      <c r="JEA15" s="18"/>
      <c r="JEB15" s="18"/>
      <c r="JEC15" s="18"/>
      <c r="JED15" s="18"/>
      <c r="JEE15" s="18"/>
      <c r="JEF15" s="18"/>
      <c r="JEG15" s="18"/>
      <c r="JEH15" s="18"/>
      <c r="JEI15" s="18"/>
      <c r="JEJ15" s="18"/>
      <c r="JEK15" s="18"/>
      <c r="JEL15" s="18"/>
      <c r="JEM15" s="18"/>
      <c r="JEN15" s="18"/>
      <c r="JEO15" s="18"/>
      <c r="JEP15" s="18"/>
      <c r="JEQ15" s="18"/>
      <c r="JER15" s="18"/>
      <c r="JES15" s="18"/>
      <c r="JET15" s="18"/>
      <c r="JEU15" s="18"/>
      <c r="JEV15" s="18"/>
      <c r="JEW15" s="18"/>
      <c r="JEX15" s="18"/>
      <c r="JEY15" s="18"/>
      <c r="JEZ15" s="18"/>
      <c r="JFA15" s="18"/>
      <c r="JFB15" s="18"/>
      <c r="JFC15" s="18"/>
      <c r="JFD15" s="18"/>
      <c r="JFE15" s="18"/>
      <c r="JFF15" s="18"/>
      <c r="JFG15" s="18"/>
      <c r="JFH15" s="18"/>
      <c r="JFI15" s="18"/>
      <c r="JFJ15" s="18"/>
      <c r="JFK15" s="18"/>
      <c r="JFL15" s="18"/>
      <c r="JFM15" s="18"/>
      <c r="JFN15" s="18"/>
      <c r="JFO15" s="18"/>
      <c r="JFP15" s="18"/>
      <c r="JFQ15" s="18"/>
      <c r="JFR15" s="18"/>
      <c r="JFS15" s="18"/>
      <c r="JFT15" s="18"/>
      <c r="JFU15" s="18"/>
      <c r="JFV15" s="18"/>
      <c r="JFW15" s="18"/>
      <c r="JFX15" s="18"/>
      <c r="JFY15" s="18"/>
      <c r="JFZ15" s="18"/>
      <c r="JGA15" s="18"/>
      <c r="JGB15" s="18"/>
      <c r="JGC15" s="18"/>
      <c r="JGD15" s="18"/>
      <c r="JGE15" s="18"/>
      <c r="JGF15" s="18"/>
      <c r="JGG15" s="18"/>
      <c r="JGH15" s="18"/>
      <c r="JGI15" s="18"/>
      <c r="JGJ15" s="18"/>
      <c r="JGK15" s="18"/>
      <c r="JGL15" s="18"/>
      <c r="JGM15" s="18"/>
      <c r="JGN15" s="18"/>
      <c r="JGO15" s="18"/>
      <c r="JGP15" s="18"/>
      <c r="JGQ15" s="18"/>
      <c r="JGR15" s="18"/>
      <c r="JGS15" s="18"/>
      <c r="JGT15" s="18"/>
      <c r="JGU15" s="18"/>
      <c r="JGV15" s="18"/>
      <c r="JGW15" s="18"/>
      <c r="JGX15" s="18"/>
      <c r="JGY15" s="18"/>
      <c r="JGZ15" s="18"/>
      <c r="JHA15" s="18"/>
      <c r="JHB15" s="18"/>
      <c r="JHC15" s="18"/>
      <c r="JHD15" s="18"/>
      <c r="JHE15" s="18"/>
      <c r="JHF15" s="18"/>
      <c r="JHG15" s="18"/>
      <c r="JHH15" s="18"/>
      <c r="JHI15" s="18"/>
      <c r="JHJ15" s="18"/>
      <c r="JHK15" s="18"/>
      <c r="JHL15" s="18"/>
      <c r="JHM15" s="18"/>
      <c r="JHN15" s="18"/>
      <c r="JHO15" s="18"/>
      <c r="JHP15" s="18"/>
      <c r="JHQ15" s="18"/>
      <c r="JHR15" s="18"/>
      <c r="JHS15" s="18"/>
      <c r="JHT15" s="18"/>
      <c r="JHU15" s="18"/>
      <c r="JHV15" s="18"/>
      <c r="JHW15" s="18"/>
      <c r="JHX15" s="18"/>
      <c r="JHY15" s="18"/>
      <c r="JHZ15" s="18"/>
      <c r="JIA15" s="18"/>
      <c r="JIB15" s="18"/>
      <c r="JIC15" s="18"/>
      <c r="JID15" s="18"/>
      <c r="JIE15" s="18"/>
      <c r="JIF15" s="18"/>
      <c r="JIG15" s="18"/>
      <c r="JIH15" s="18"/>
      <c r="JII15" s="18"/>
      <c r="JIJ15" s="18"/>
      <c r="JIK15" s="18"/>
      <c r="JIL15" s="18"/>
      <c r="JIM15" s="18"/>
      <c r="JIN15" s="18"/>
      <c r="JIO15" s="18"/>
      <c r="JIP15" s="18"/>
      <c r="JIQ15" s="18"/>
      <c r="JIR15" s="18"/>
      <c r="JIS15" s="18"/>
      <c r="JIT15" s="18"/>
      <c r="JIU15" s="18"/>
      <c r="JIV15" s="18"/>
      <c r="JIW15" s="18"/>
      <c r="JIX15" s="18"/>
      <c r="JIY15" s="18"/>
      <c r="JIZ15" s="18"/>
      <c r="JJA15" s="18"/>
      <c r="JJB15" s="18"/>
      <c r="JJC15" s="18"/>
      <c r="JJD15" s="18"/>
      <c r="JJE15" s="18"/>
      <c r="JJF15" s="18"/>
      <c r="JJG15" s="18"/>
      <c r="JJH15" s="18"/>
      <c r="JJI15" s="18"/>
      <c r="JJJ15" s="18"/>
      <c r="JJK15" s="18"/>
      <c r="JJL15" s="18"/>
      <c r="JJM15" s="18"/>
      <c r="JJN15" s="18"/>
      <c r="JJO15" s="18"/>
      <c r="JJP15" s="18"/>
      <c r="JJQ15" s="18"/>
      <c r="JJR15" s="18"/>
      <c r="JJS15" s="18"/>
      <c r="JJT15" s="18"/>
      <c r="JJU15" s="18"/>
      <c r="JJV15" s="18"/>
      <c r="JJW15" s="18"/>
      <c r="JJX15" s="18"/>
      <c r="JJY15" s="18"/>
      <c r="JJZ15" s="18"/>
      <c r="JKA15" s="18"/>
      <c r="JKB15" s="18"/>
      <c r="JKC15" s="18"/>
      <c r="JKD15" s="18"/>
      <c r="JKE15" s="18"/>
      <c r="JKF15" s="18"/>
      <c r="JKG15" s="18"/>
      <c r="JKH15" s="18"/>
      <c r="JKI15" s="18"/>
      <c r="JKJ15" s="18"/>
      <c r="JKK15" s="18"/>
      <c r="JKL15" s="18"/>
      <c r="JKM15" s="18"/>
      <c r="JKN15" s="18"/>
      <c r="JKO15" s="18"/>
      <c r="JKP15" s="18"/>
      <c r="JKQ15" s="18"/>
      <c r="JKR15" s="18"/>
      <c r="JKS15" s="18"/>
      <c r="JKT15" s="18"/>
      <c r="JKU15" s="18"/>
      <c r="JKV15" s="18"/>
      <c r="JKW15" s="18"/>
      <c r="JKX15" s="18"/>
      <c r="JKY15" s="18"/>
      <c r="JKZ15" s="18"/>
      <c r="JLA15" s="18"/>
      <c r="JLB15" s="18"/>
      <c r="JLC15" s="18"/>
      <c r="JLD15" s="18"/>
      <c r="JLE15" s="18"/>
      <c r="JLF15" s="18"/>
      <c r="JLG15" s="18"/>
      <c r="JLH15" s="18"/>
      <c r="JLI15" s="18"/>
      <c r="JLJ15" s="18"/>
      <c r="JLK15" s="18"/>
      <c r="JLL15" s="18"/>
      <c r="JLM15" s="18"/>
      <c r="JLN15" s="18"/>
      <c r="JLO15" s="18"/>
      <c r="JLP15" s="18"/>
      <c r="JLQ15" s="18"/>
      <c r="JLR15" s="18"/>
      <c r="JLS15" s="18"/>
      <c r="JLT15" s="18"/>
      <c r="JLU15" s="18"/>
      <c r="JLV15" s="18"/>
      <c r="JLW15" s="18"/>
      <c r="JLX15" s="18"/>
      <c r="JLY15" s="18"/>
      <c r="JLZ15" s="18"/>
      <c r="JMA15" s="18"/>
      <c r="JMB15" s="18"/>
      <c r="JMC15" s="18"/>
      <c r="JMD15" s="18"/>
      <c r="JME15" s="18"/>
      <c r="JMF15" s="18"/>
      <c r="JMG15" s="18"/>
      <c r="JMH15" s="18"/>
      <c r="JMI15" s="18"/>
      <c r="JMJ15" s="18"/>
      <c r="JMK15" s="18"/>
      <c r="JML15" s="18"/>
      <c r="JMM15" s="18"/>
      <c r="JMN15" s="18"/>
      <c r="JMO15" s="18"/>
      <c r="JMP15" s="18"/>
      <c r="JMQ15" s="18"/>
      <c r="JMR15" s="18"/>
      <c r="JMS15" s="18"/>
      <c r="JMT15" s="18"/>
      <c r="JMU15" s="18"/>
      <c r="JMV15" s="18"/>
      <c r="JMW15" s="18"/>
      <c r="JMX15" s="18"/>
      <c r="JMY15" s="18"/>
      <c r="JMZ15" s="18"/>
      <c r="JNA15" s="18"/>
      <c r="JNB15" s="18"/>
      <c r="JNC15" s="18"/>
      <c r="JND15" s="18"/>
      <c r="JNE15" s="18"/>
      <c r="JNF15" s="18"/>
      <c r="JNG15" s="18"/>
      <c r="JNH15" s="18"/>
      <c r="JNI15" s="18"/>
      <c r="JNJ15" s="18"/>
      <c r="JNK15" s="18"/>
      <c r="JNL15" s="18"/>
      <c r="JNM15" s="18"/>
      <c r="JNN15" s="18"/>
      <c r="JNO15" s="18"/>
      <c r="JNP15" s="18"/>
      <c r="JNQ15" s="18"/>
      <c r="JNR15" s="18"/>
      <c r="JNS15" s="18"/>
      <c r="JNT15" s="18"/>
      <c r="JNU15" s="18"/>
      <c r="JNV15" s="18"/>
      <c r="JNW15" s="18"/>
      <c r="JNX15" s="18"/>
      <c r="JNY15" s="18"/>
      <c r="JNZ15" s="18"/>
      <c r="JOA15" s="18"/>
      <c r="JOB15" s="18"/>
      <c r="JOC15" s="18"/>
      <c r="JOD15" s="18"/>
      <c r="JOE15" s="18"/>
      <c r="JOF15" s="18"/>
      <c r="JOG15" s="18"/>
      <c r="JOH15" s="18"/>
      <c r="JOI15" s="18"/>
      <c r="JOJ15" s="18"/>
      <c r="JOK15" s="18"/>
      <c r="JOL15" s="18"/>
      <c r="JOM15" s="18"/>
      <c r="JON15" s="18"/>
      <c r="JOO15" s="18"/>
      <c r="JOP15" s="18"/>
      <c r="JOQ15" s="18"/>
      <c r="JOR15" s="18"/>
      <c r="JOS15" s="18"/>
      <c r="JOT15" s="18"/>
      <c r="JOU15" s="18"/>
      <c r="JOV15" s="18"/>
      <c r="JOW15" s="18"/>
      <c r="JOX15" s="18"/>
      <c r="JOY15" s="18"/>
      <c r="JOZ15" s="18"/>
      <c r="JPA15" s="18"/>
      <c r="JPB15" s="18"/>
      <c r="JPC15" s="18"/>
      <c r="JPD15" s="18"/>
      <c r="JPE15" s="18"/>
      <c r="JPF15" s="18"/>
      <c r="JPG15" s="18"/>
      <c r="JPH15" s="18"/>
      <c r="JPI15" s="18"/>
      <c r="JPJ15" s="18"/>
      <c r="JPK15" s="18"/>
      <c r="JPL15" s="18"/>
      <c r="JPM15" s="18"/>
      <c r="JPN15" s="18"/>
      <c r="JPO15" s="18"/>
      <c r="JPP15" s="18"/>
      <c r="JPQ15" s="18"/>
      <c r="JPR15" s="18"/>
      <c r="JPS15" s="18"/>
      <c r="JPT15" s="18"/>
      <c r="JPU15" s="18"/>
      <c r="JPV15" s="18"/>
      <c r="JPW15" s="18"/>
      <c r="JPX15" s="18"/>
      <c r="JPY15" s="18"/>
      <c r="JPZ15" s="18"/>
      <c r="JQA15" s="18"/>
      <c r="JQB15" s="18"/>
      <c r="JQC15" s="18"/>
      <c r="JQD15" s="18"/>
      <c r="JQE15" s="18"/>
      <c r="JQF15" s="18"/>
      <c r="JQG15" s="18"/>
      <c r="JQH15" s="18"/>
      <c r="JQI15" s="18"/>
      <c r="JQJ15" s="18"/>
      <c r="JQK15" s="18"/>
      <c r="JQL15" s="18"/>
      <c r="JQM15" s="18"/>
      <c r="JQN15" s="18"/>
      <c r="JQO15" s="18"/>
      <c r="JQP15" s="18"/>
      <c r="JQQ15" s="18"/>
      <c r="JQR15" s="18"/>
      <c r="JQS15" s="18"/>
      <c r="JQT15" s="18"/>
      <c r="JQU15" s="18"/>
      <c r="JQV15" s="18"/>
      <c r="JQW15" s="18"/>
      <c r="JQX15" s="18"/>
      <c r="JQY15" s="18"/>
      <c r="JQZ15" s="18"/>
      <c r="JRA15" s="18"/>
      <c r="JRB15" s="18"/>
      <c r="JRC15" s="18"/>
      <c r="JRD15" s="18"/>
      <c r="JRE15" s="18"/>
      <c r="JRF15" s="18"/>
      <c r="JRG15" s="18"/>
      <c r="JRH15" s="18"/>
      <c r="JRI15" s="18"/>
      <c r="JRJ15" s="18"/>
      <c r="JRK15" s="18"/>
      <c r="JRL15" s="18"/>
      <c r="JRM15" s="18"/>
      <c r="JRN15" s="18"/>
      <c r="JRO15" s="18"/>
      <c r="JRP15" s="18"/>
      <c r="JRQ15" s="18"/>
      <c r="JRR15" s="18"/>
      <c r="JRS15" s="18"/>
      <c r="JRT15" s="18"/>
      <c r="JRU15" s="18"/>
      <c r="JRV15" s="18"/>
      <c r="JRW15" s="18"/>
      <c r="JRX15" s="18"/>
      <c r="JRY15" s="18"/>
      <c r="JRZ15" s="18"/>
      <c r="JSA15" s="18"/>
      <c r="JSB15" s="18"/>
      <c r="JSC15" s="18"/>
      <c r="JSD15" s="18"/>
      <c r="JSE15" s="18"/>
      <c r="JSF15" s="18"/>
      <c r="JSG15" s="18"/>
      <c r="JSH15" s="18"/>
      <c r="JSI15" s="18"/>
      <c r="JSJ15" s="18"/>
      <c r="JSK15" s="18"/>
      <c r="JSL15" s="18"/>
      <c r="JSM15" s="18"/>
      <c r="JSN15" s="18"/>
      <c r="JSO15" s="18"/>
      <c r="JSP15" s="18"/>
      <c r="JSQ15" s="18"/>
      <c r="JSR15" s="18"/>
      <c r="JSS15" s="18"/>
      <c r="JST15" s="18"/>
      <c r="JSU15" s="18"/>
      <c r="JSV15" s="18"/>
      <c r="JSW15" s="18"/>
      <c r="JSX15" s="18"/>
      <c r="JSY15" s="18"/>
      <c r="JSZ15" s="18"/>
      <c r="JTA15" s="18"/>
      <c r="JTB15" s="18"/>
      <c r="JTC15" s="18"/>
      <c r="JTD15" s="18"/>
      <c r="JTE15" s="18"/>
      <c r="JTF15" s="18"/>
      <c r="JTG15" s="18"/>
      <c r="JTH15" s="18"/>
      <c r="JTI15" s="18"/>
      <c r="JTJ15" s="18"/>
      <c r="JTK15" s="18"/>
      <c r="JTL15" s="18"/>
      <c r="JTM15" s="18"/>
      <c r="JTN15" s="18"/>
      <c r="JTO15" s="18"/>
      <c r="JTP15" s="18"/>
      <c r="JTQ15" s="18"/>
      <c r="JTR15" s="18"/>
      <c r="JTS15" s="18"/>
      <c r="JTT15" s="18"/>
      <c r="JTU15" s="18"/>
      <c r="JTV15" s="18"/>
      <c r="JTW15" s="18"/>
      <c r="JTX15" s="18"/>
      <c r="JTY15" s="18"/>
      <c r="JTZ15" s="18"/>
      <c r="JUA15" s="18"/>
      <c r="JUB15" s="18"/>
      <c r="JUC15" s="18"/>
      <c r="JUD15" s="18"/>
      <c r="JUE15" s="18"/>
      <c r="JUF15" s="18"/>
      <c r="JUG15" s="18"/>
      <c r="JUH15" s="18"/>
      <c r="JUI15" s="18"/>
      <c r="JUJ15" s="18"/>
      <c r="JUK15" s="18"/>
      <c r="JUL15" s="18"/>
      <c r="JUM15" s="18"/>
      <c r="JUN15" s="18"/>
      <c r="JUO15" s="18"/>
      <c r="JUP15" s="18"/>
      <c r="JUQ15" s="18"/>
      <c r="JUR15" s="18"/>
      <c r="JUS15" s="18"/>
      <c r="JUT15" s="18"/>
      <c r="JUU15" s="18"/>
      <c r="JUV15" s="18"/>
      <c r="JUW15" s="18"/>
      <c r="JUX15" s="18"/>
      <c r="JUY15" s="18"/>
      <c r="JUZ15" s="18"/>
      <c r="JVA15" s="18"/>
      <c r="JVB15" s="18"/>
      <c r="JVC15" s="18"/>
      <c r="JVD15" s="18"/>
      <c r="JVE15" s="18"/>
      <c r="JVF15" s="18"/>
      <c r="JVG15" s="18"/>
      <c r="JVH15" s="18"/>
      <c r="JVI15" s="18"/>
      <c r="JVJ15" s="18"/>
      <c r="JVK15" s="18"/>
      <c r="JVL15" s="18"/>
      <c r="JVM15" s="18"/>
      <c r="JVN15" s="18"/>
      <c r="JVO15" s="18"/>
      <c r="JVP15" s="18"/>
      <c r="JVQ15" s="18"/>
      <c r="JVR15" s="18"/>
      <c r="JVS15" s="18"/>
      <c r="JVT15" s="18"/>
      <c r="JVU15" s="18"/>
      <c r="JVV15" s="18"/>
      <c r="JVW15" s="18"/>
      <c r="JVX15" s="18"/>
      <c r="JVY15" s="18"/>
      <c r="JVZ15" s="18"/>
      <c r="JWA15" s="18"/>
      <c r="JWB15" s="18"/>
      <c r="JWC15" s="18"/>
      <c r="JWD15" s="18"/>
      <c r="JWE15" s="18"/>
      <c r="JWF15" s="18"/>
      <c r="JWG15" s="18"/>
      <c r="JWH15" s="18"/>
      <c r="JWI15" s="18"/>
      <c r="JWJ15" s="18"/>
      <c r="JWK15" s="18"/>
      <c r="JWL15" s="18"/>
      <c r="JWM15" s="18"/>
      <c r="JWN15" s="18"/>
      <c r="JWO15" s="18"/>
      <c r="JWP15" s="18"/>
      <c r="JWQ15" s="18"/>
      <c r="JWR15" s="18"/>
      <c r="JWS15" s="18"/>
      <c r="JWT15" s="18"/>
      <c r="JWU15" s="18"/>
      <c r="JWV15" s="18"/>
      <c r="JWW15" s="18"/>
      <c r="JWX15" s="18"/>
      <c r="JWY15" s="18"/>
      <c r="JWZ15" s="18"/>
      <c r="JXA15" s="18"/>
      <c r="JXB15" s="18"/>
      <c r="JXC15" s="18"/>
      <c r="JXD15" s="18"/>
      <c r="JXE15" s="18"/>
      <c r="JXF15" s="18"/>
      <c r="JXG15" s="18"/>
      <c r="JXH15" s="18"/>
      <c r="JXI15" s="18"/>
      <c r="JXJ15" s="18"/>
      <c r="JXK15" s="18"/>
      <c r="JXL15" s="18"/>
      <c r="JXM15" s="18"/>
      <c r="JXN15" s="18"/>
      <c r="JXO15" s="18"/>
      <c r="JXP15" s="18"/>
      <c r="JXQ15" s="18"/>
      <c r="JXR15" s="18"/>
      <c r="JXS15" s="18"/>
      <c r="JXT15" s="18"/>
      <c r="JXU15" s="18"/>
      <c r="JXV15" s="18"/>
      <c r="JXW15" s="18"/>
      <c r="JXX15" s="18"/>
      <c r="JXY15" s="18"/>
      <c r="JXZ15" s="18"/>
      <c r="JYA15" s="18"/>
      <c r="JYB15" s="18"/>
      <c r="JYC15" s="18"/>
      <c r="JYD15" s="18"/>
      <c r="JYE15" s="18"/>
      <c r="JYF15" s="18"/>
      <c r="JYG15" s="18"/>
      <c r="JYH15" s="18"/>
      <c r="JYI15" s="18"/>
      <c r="JYJ15" s="18"/>
      <c r="JYK15" s="18"/>
      <c r="JYL15" s="18"/>
      <c r="JYM15" s="18"/>
      <c r="JYN15" s="18"/>
      <c r="JYO15" s="18"/>
      <c r="JYP15" s="18"/>
      <c r="JYQ15" s="18"/>
      <c r="JYR15" s="18"/>
      <c r="JYS15" s="18"/>
      <c r="JYT15" s="18"/>
      <c r="JYU15" s="18"/>
      <c r="JYV15" s="18"/>
      <c r="JYW15" s="18"/>
      <c r="JYX15" s="18"/>
      <c r="JYY15" s="18"/>
      <c r="JYZ15" s="18"/>
      <c r="JZA15" s="18"/>
      <c r="JZB15" s="18"/>
      <c r="JZC15" s="18"/>
      <c r="JZD15" s="18"/>
      <c r="JZE15" s="18"/>
      <c r="JZF15" s="18"/>
      <c r="JZG15" s="18"/>
      <c r="JZH15" s="18"/>
      <c r="JZI15" s="18"/>
      <c r="JZJ15" s="18"/>
      <c r="JZK15" s="18"/>
      <c r="JZL15" s="18"/>
      <c r="JZM15" s="18"/>
      <c r="JZN15" s="18"/>
      <c r="JZO15" s="18"/>
      <c r="JZP15" s="18"/>
      <c r="JZQ15" s="18"/>
      <c r="JZR15" s="18"/>
      <c r="JZS15" s="18"/>
      <c r="JZT15" s="18"/>
      <c r="JZU15" s="18"/>
      <c r="JZV15" s="18"/>
      <c r="JZW15" s="18"/>
      <c r="JZX15" s="18"/>
      <c r="JZY15" s="18"/>
      <c r="JZZ15" s="18"/>
      <c r="KAA15" s="18"/>
      <c r="KAB15" s="18"/>
      <c r="KAC15" s="18"/>
      <c r="KAD15" s="18"/>
      <c r="KAE15" s="18"/>
      <c r="KAF15" s="18"/>
      <c r="KAG15" s="18"/>
      <c r="KAH15" s="18"/>
      <c r="KAI15" s="18"/>
      <c r="KAJ15" s="18"/>
      <c r="KAK15" s="18"/>
      <c r="KAL15" s="18"/>
      <c r="KAM15" s="18"/>
      <c r="KAN15" s="18"/>
      <c r="KAO15" s="18"/>
      <c r="KAP15" s="18"/>
      <c r="KAQ15" s="18"/>
      <c r="KAR15" s="18"/>
      <c r="KAS15" s="18"/>
      <c r="KAT15" s="18"/>
      <c r="KAU15" s="18"/>
      <c r="KAV15" s="18"/>
      <c r="KAW15" s="18"/>
      <c r="KAX15" s="18"/>
      <c r="KAY15" s="18"/>
      <c r="KAZ15" s="18"/>
      <c r="KBA15" s="18"/>
      <c r="KBB15" s="18"/>
      <c r="KBC15" s="18"/>
      <c r="KBD15" s="18"/>
      <c r="KBE15" s="18"/>
      <c r="KBF15" s="18"/>
      <c r="KBG15" s="18"/>
      <c r="KBH15" s="18"/>
      <c r="KBI15" s="18"/>
      <c r="KBJ15" s="18"/>
      <c r="KBK15" s="18"/>
      <c r="KBL15" s="18"/>
      <c r="KBM15" s="18"/>
      <c r="KBN15" s="18"/>
      <c r="KBO15" s="18"/>
      <c r="KBP15" s="18"/>
      <c r="KBQ15" s="18"/>
      <c r="KBR15" s="18"/>
      <c r="KBS15" s="18"/>
      <c r="KBT15" s="18"/>
      <c r="KBU15" s="18"/>
      <c r="KBV15" s="18"/>
      <c r="KBW15" s="18"/>
      <c r="KBX15" s="18"/>
      <c r="KBY15" s="18"/>
      <c r="KBZ15" s="18"/>
      <c r="KCA15" s="18"/>
      <c r="KCB15" s="18"/>
      <c r="KCC15" s="18"/>
      <c r="KCD15" s="18"/>
      <c r="KCE15" s="18"/>
      <c r="KCF15" s="18"/>
      <c r="KCG15" s="18"/>
      <c r="KCH15" s="18"/>
      <c r="KCI15" s="18"/>
      <c r="KCJ15" s="18"/>
      <c r="KCK15" s="18"/>
      <c r="KCL15" s="18"/>
      <c r="KCM15" s="18"/>
      <c r="KCN15" s="18"/>
      <c r="KCO15" s="18"/>
      <c r="KCP15" s="18"/>
      <c r="KCQ15" s="18"/>
      <c r="KCR15" s="18"/>
      <c r="KCS15" s="18"/>
      <c r="KCT15" s="18"/>
      <c r="KCU15" s="18"/>
      <c r="KCV15" s="18"/>
      <c r="KCW15" s="18"/>
      <c r="KCX15" s="18"/>
      <c r="KCY15" s="18"/>
      <c r="KCZ15" s="18"/>
      <c r="KDA15" s="18"/>
      <c r="KDB15" s="18"/>
      <c r="KDC15" s="18"/>
      <c r="KDD15" s="18"/>
      <c r="KDE15" s="18"/>
      <c r="KDF15" s="18"/>
      <c r="KDG15" s="18"/>
      <c r="KDH15" s="18"/>
      <c r="KDI15" s="18"/>
      <c r="KDJ15" s="18"/>
      <c r="KDK15" s="18"/>
      <c r="KDL15" s="18"/>
      <c r="KDM15" s="18"/>
      <c r="KDN15" s="18"/>
      <c r="KDO15" s="18"/>
      <c r="KDP15" s="18"/>
      <c r="KDQ15" s="18"/>
      <c r="KDR15" s="18"/>
      <c r="KDS15" s="18"/>
      <c r="KDT15" s="18"/>
      <c r="KDU15" s="18"/>
      <c r="KDV15" s="18"/>
      <c r="KDW15" s="18"/>
      <c r="KDX15" s="18"/>
      <c r="KDY15" s="18"/>
      <c r="KDZ15" s="18"/>
      <c r="KEA15" s="18"/>
      <c r="KEB15" s="18"/>
      <c r="KEC15" s="18"/>
      <c r="KED15" s="18"/>
      <c r="KEE15" s="18"/>
      <c r="KEF15" s="18"/>
      <c r="KEG15" s="18"/>
      <c r="KEH15" s="18"/>
      <c r="KEI15" s="18"/>
      <c r="KEJ15" s="18"/>
      <c r="KEK15" s="18"/>
      <c r="KEL15" s="18"/>
      <c r="KEM15" s="18"/>
      <c r="KEN15" s="18"/>
      <c r="KEO15" s="18"/>
      <c r="KEP15" s="18"/>
      <c r="KEQ15" s="18"/>
      <c r="KER15" s="18"/>
      <c r="KES15" s="18"/>
      <c r="KET15" s="18"/>
      <c r="KEU15" s="18"/>
      <c r="KEV15" s="18"/>
      <c r="KEW15" s="18"/>
      <c r="KEX15" s="18"/>
      <c r="KEY15" s="18"/>
      <c r="KEZ15" s="18"/>
      <c r="KFA15" s="18"/>
      <c r="KFB15" s="18"/>
      <c r="KFC15" s="18"/>
      <c r="KFD15" s="18"/>
      <c r="KFE15" s="18"/>
      <c r="KFF15" s="18"/>
      <c r="KFG15" s="18"/>
      <c r="KFH15" s="18"/>
      <c r="KFI15" s="18"/>
      <c r="KFJ15" s="18"/>
      <c r="KFK15" s="18"/>
      <c r="KFL15" s="18"/>
      <c r="KFM15" s="18"/>
      <c r="KFN15" s="18"/>
      <c r="KFO15" s="18"/>
      <c r="KFP15" s="18"/>
      <c r="KFQ15" s="18"/>
      <c r="KFR15" s="18"/>
      <c r="KFS15" s="18"/>
      <c r="KFT15" s="18"/>
      <c r="KFU15" s="18"/>
      <c r="KFV15" s="18"/>
      <c r="KFW15" s="18"/>
      <c r="KFX15" s="18"/>
      <c r="KFY15" s="18"/>
      <c r="KFZ15" s="18"/>
      <c r="KGA15" s="18"/>
      <c r="KGB15" s="18"/>
      <c r="KGC15" s="18"/>
      <c r="KGD15" s="18"/>
      <c r="KGE15" s="18"/>
      <c r="KGF15" s="18"/>
      <c r="KGG15" s="18"/>
      <c r="KGH15" s="18"/>
      <c r="KGI15" s="18"/>
      <c r="KGJ15" s="18"/>
      <c r="KGK15" s="18"/>
      <c r="KGL15" s="18"/>
      <c r="KGM15" s="18"/>
      <c r="KGN15" s="18"/>
      <c r="KGO15" s="18"/>
      <c r="KGP15" s="18"/>
      <c r="KGQ15" s="18"/>
      <c r="KGR15" s="18"/>
      <c r="KGS15" s="18"/>
      <c r="KGT15" s="18"/>
      <c r="KGU15" s="18"/>
      <c r="KGV15" s="18"/>
      <c r="KGW15" s="18"/>
      <c r="KGX15" s="18"/>
      <c r="KGY15" s="18"/>
      <c r="KGZ15" s="18"/>
      <c r="KHA15" s="18"/>
      <c r="KHB15" s="18"/>
      <c r="KHC15" s="18"/>
      <c r="KHD15" s="18"/>
      <c r="KHE15" s="18"/>
      <c r="KHF15" s="18"/>
      <c r="KHG15" s="18"/>
      <c r="KHH15" s="18"/>
      <c r="KHI15" s="18"/>
      <c r="KHJ15" s="18"/>
      <c r="KHK15" s="18"/>
      <c r="KHL15" s="18"/>
      <c r="KHM15" s="18"/>
      <c r="KHN15" s="18"/>
      <c r="KHO15" s="18"/>
      <c r="KHP15" s="18"/>
      <c r="KHQ15" s="18"/>
      <c r="KHR15" s="18"/>
      <c r="KHS15" s="18"/>
      <c r="KHT15" s="18"/>
      <c r="KHU15" s="18"/>
      <c r="KHV15" s="18"/>
      <c r="KHW15" s="18"/>
      <c r="KHX15" s="18"/>
      <c r="KHY15" s="18"/>
      <c r="KHZ15" s="18"/>
      <c r="KIA15" s="18"/>
      <c r="KIB15" s="18"/>
      <c r="KIC15" s="18"/>
      <c r="KID15" s="18"/>
      <c r="KIE15" s="18"/>
      <c r="KIF15" s="18"/>
      <c r="KIG15" s="18"/>
      <c r="KIH15" s="18"/>
      <c r="KII15" s="18"/>
      <c r="KIJ15" s="18"/>
      <c r="KIK15" s="18"/>
      <c r="KIL15" s="18"/>
      <c r="KIM15" s="18"/>
      <c r="KIN15" s="18"/>
      <c r="KIO15" s="18"/>
      <c r="KIP15" s="18"/>
      <c r="KIQ15" s="18"/>
      <c r="KIR15" s="18"/>
      <c r="KIS15" s="18"/>
      <c r="KIT15" s="18"/>
      <c r="KIU15" s="18"/>
      <c r="KIV15" s="18"/>
      <c r="KIW15" s="18"/>
      <c r="KIX15" s="18"/>
      <c r="KIY15" s="18"/>
      <c r="KIZ15" s="18"/>
      <c r="KJA15" s="18"/>
      <c r="KJB15" s="18"/>
      <c r="KJC15" s="18"/>
      <c r="KJD15" s="18"/>
      <c r="KJE15" s="18"/>
      <c r="KJF15" s="18"/>
      <c r="KJG15" s="18"/>
      <c r="KJH15" s="18"/>
      <c r="KJI15" s="18"/>
      <c r="KJJ15" s="18"/>
      <c r="KJK15" s="18"/>
      <c r="KJL15" s="18"/>
      <c r="KJM15" s="18"/>
      <c r="KJN15" s="18"/>
      <c r="KJO15" s="18"/>
      <c r="KJP15" s="18"/>
      <c r="KJQ15" s="18"/>
      <c r="KJR15" s="18"/>
      <c r="KJS15" s="18"/>
      <c r="KJT15" s="18"/>
      <c r="KJU15" s="18"/>
      <c r="KJV15" s="18"/>
      <c r="KJW15" s="18"/>
      <c r="KJX15" s="18"/>
      <c r="KJY15" s="18"/>
      <c r="KJZ15" s="18"/>
      <c r="KKA15" s="18"/>
      <c r="KKB15" s="18"/>
      <c r="KKC15" s="18"/>
      <c r="KKD15" s="18"/>
      <c r="KKE15" s="18"/>
      <c r="KKF15" s="18"/>
      <c r="KKG15" s="18"/>
      <c r="KKH15" s="18"/>
      <c r="KKI15" s="18"/>
      <c r="KKJ15" s="18"/>
      <c r="KKK15" s="18"/>
      <c r="KKL15" s="18"/>
      <c r="KKM15" s="18"/>
      <c r="KKN15" s="18"/>
      <c r="KKO15" s="18"/>
      <c r="KKP15" s="18"/>
      <c r="KKQ15" s="18"/>
      <c r="KKR15" s="18"/>
      <c r="KKS15" s="18"/>
      <c r="KKT15" s="18"/>
      <c r="KKU15" s="18"/>
      <c r="KKV15" s="18"/>
      <c r="KKW15" s="18"/>
      <c r="KKX15" s="18"/>
      <c r="KKY15" s="18"/>
      <c r="KKZ15" s="18"/>
      <c r="KLA15" s="18"/>
      <c r="KLB15" s="18"/>
      <c r="KLC15" s="18"/>
      <c r="KLD15" s="18"/>
      <c r="KLE15" s="18"/>
      <c r="KLF15" s="18"/>
      <c r="KLG15" s="18"/>
      <c r="KLH15" s="18"/>
      <c r="KLI15" s="18"/>
      <c r="KLJ15" s="18"/>
      <c r="KLK15" s="18"/>
      <c r="KLL15" s="18"/>
      <c r="KLM15" s="18"/>
      <c r="KLN15" s="18"/>
      <c r="KLO15" s="18"/>
      <c r="KLP15" s="18"/>
      <c r="KLQ15" s="18"/>
      <c r="KLR15" s="18"/>
      <c r="KLS15" s="18"/>
      <c r="KLT15" s="18"/>
      <c r="KLU15" s="18"/>
      <c r="KLV15" s="18"/>
      <c r="KLW15" s="18"/>
      <c r="KLX15" s="18"/>
      <c r="KLY15" s="18"/>
      <c r="KLZ15" s="18"/>
      <c r="KMA15" s="18"/>
      <c r="KMB15" s="18"/>
      <c r="KMC15" s="18"/>
      <c r="KMD15" s="18"/>
      <c r="KME15" s="18"/>
      <c r="KMF15" s="18"/>
      <c r="KMG15" s="18"/>
      <c r="KMH15" s="18"/>
      <c r="KMI15" s="18"/>
      <c r="KMJ15" s="18"/>
      <c r="KMK15" s="18"/>
      <c r="KML15" s="18"/>
      <c r="KMM15" s="18"/>
      <c r="KMN15" s="18"/>
      <c r="KMO15" s="18"/>
      <c r="KMP15" s="18"/>
      <c r="KMQ15" s="18"/>
      <c r="KMR15" s="18"/>
      <c r="KMS15" s="18"/>
      <c r="KMT15" s="18"/>
      <c r="KMU15" s="18"/>
      <c r="KMV15" s="18"/>
      <c r="KMW15" s="18"/>
      <c r="KMX15" s="18"/>
      <c r="KMY15" s="18"/>
      <c r="KMZ15" s="18"/>
      <c r="KNA15" s="18"/>
      <c r="KNB15" s="18"/>
      <c r="KNC15" s="18"/>
      <c r="KND15" s="18"/>
      <c r="KNE15" s="18"/>
      <c r="KNF15" s="18"/>
      <c r="KNG15" s="18"/>
      <c r="KNH15" s="18"/>
      <c r="KNI15" s="18"/>
      <c r="KNJ15" s="18"/>
      <c r="KNK15" s="18"/>
      <c r="KNL15" s="18"/>
      <c r="KNM15" s="18"/>
      <c r="KNN15" s="18"/>
      <c r="KNO15" s="18"/>
      <c r="KNP15" s="18"/>
      <c r="KNQ15" s="18"/>
      <c r="KNR15" s="18"/>
      <c r="KNS15" s="18"/>
      <c r="KNT15" s="18"/>
      <c r="KNU15" s="18"/>
      <c r="KNV15" s="18"/>
      <c r="KNW15" s="18"/>
      <c r="KNX15" s="18"/>
      <c r="KNY15" s="18"/>
      <c r="KNZ15" s="18"/>
      <c r="KOA15" s="18"/>
      <c r="KOB15" s="18"/>
      <c r="KOC15" s="18"/>
      <c r="KOD15" s="18"/>
      <c r="KOE15" s="18"/>
      <c r="KOF15" s="18"/>
      <c r="KOG15" s="18"/>
      <c r="KOH15" s="18"/>
      <c r="KOI15" s="18"/>
      <c r="KOJ15" s="18"/>
      <c r="KOK15" s="18"/>
      <c r="KOL15" s="18"/>
      <c r="KOM15" s="18"/>
      <c r="KON15" s="18"/>
      <c r="KOO15" s="18"/>
      <c r="KOP15" s="18"/>
      <c r="KOQ15" s="18"/>
      <c r="KOR15" s="18"/>
      <c r="KOS15" s="18"/>
      <c r="KOT15" s="18"/>
      <c r="KOU15" s="18"/>
      <c r="KOV15" s="18"/>
      <c r="KOW15" s="18"/>
      <c r="KOX15" s="18"/>
      <c r="KOY15" s="18"/>
      <c r="KOZ15" s="18"/>
      <c r="KPA15" s="18"/>
      <c r="KPB15" s="18"/>
      <c r="KPC15" s="18"/>
      <c r="KPD15" s="18"/>
      <c r="KPE15" s="18"/>
      <c r="KPF15" s="18"/>
      <c r="KPG15" s="18"/>
      <c r="KPH15" s="18"/>
      <c r="KPI15" s="18"/>
      <c r="KPJ15" s="18"/>
      <c r="KPK15" s="18"/>
      <c r="KPL15" s="18"/>
      <c r="KPM15" s="18"/>
      <c r="KPN15" s="18"/>
      <c r="KPO15" s="18"/>
      <c r="KPP15" s="18"/>
      <c r="KPQ15" s="18"/>
      <c r="KPR15" s="18"/>
      <c r="KPS15" s="18"/>
      <c r="KPT15" s="18"/>
      <c r="KPU15" s="18"/>
      <c r="KPV15" s="18"/>
      <c r="KPW15" s="18"/>
      <c r="KPX15" s="18"/>
      <c r="KPY15" s="18"/>
      <c r="KPZ15" s="18"/>
      <c r="KQA15" s="18"/>
      <c r="KQB15" s="18"/>
      <c r="KQC15" s="18"/>
      <c r="KQD15" s="18"/>
      <c r="KQE15" s="18"/>
      <c r="KQF15" s="18"/>
      <c r="KQG15" s="18"/>
      <c r="KQH15" s="18"/>
      <c r="KQI15" s="18"/>
      <c r="KQJ15" s="18"/>
      <c r="KQK15" s="18"/>
      <c r="KQL15" s="18"/>
      <c r="KQM15" s="18"/>
      <c r="KQN15" s="18"/>
      <c r="KQO15" s="18"/>
      <c r="KQP15" s="18"/>
      <c r="KQQ15" s="18"/>
      <c r="KQR15" s="18"/>
      <c r="KQS15" s="18"/>
      <c r="KQT15" s="18"/>
      <c r="KQU15" s="18"/>
      <c r="KQV15" s="18"/>
      <c r="KQW15" s="18"/>
      <c r="KQX15" s="18"/>
      <c r="KQY15" s="18"/>
      <c r="KQZ15" s="18"/>
      <c r="KRA15" s="18"/>
      <c r="KRB15" s="18"/>
      <c r="KRC15" s="18"/>
      <c r="KRD15" s="18"/>
      <c r="KRE15" s="18"/>
      <c r="KRF15" s="18"/>
      <c r="KRG15" s="18"/>
      <c r="KRH15" s="18"/>
      <c r="KRI15" s="18"/>
      <c r="KRJ15" s="18"/>
      <c r="KRK15" s="18"/>
      <c r="KRL15" s="18"/>
      <c r="KRM15" s="18"/>
      <c r="KRN15" s="18"/>
      <c r="KRO15" s="18"/>
      <c r="KRP15" s="18"/>
      <c r="KRQ15" s="18"/>
      <c r="KRR15" s="18"/>
      <c r="KRS15" s="18"/>
      <c r="KRT15" s="18"/>
      <c r="KRU15" s="18"/>
      <c r="KRV15" s="18"/>
      <c r="KRW15" s="18"/>
      <c r="KRX15" s="18"/>
      <c r="KRY15" s="18"/>
      <c r="KRZ15" s="18"/>
      <c r="KSA15" s="18"/>
      <c r="KSB15" s="18"/>
      <c r="KSC15" s="18"/>
      <c r="KSD15" s="18"/>
      <c r="KSE15" s="18"/>
      <c r="KSF15" s="18"/>
      <c r="KSG15" s="18"/>
      <c r="KSH15" s="18"/>
      <c r="KSI15" s="18"/>
      <c r="KSJ15" s="18"/>
      <c r="KSK15" s="18"/>
      <c r="KSL15" s="18"/>
      <c r="KSM15" s="18"/>
      <c r="KSN15" s="18"/>
      <c r="KSO15" s="18"/>
      <c r="KSP15" s="18"/>
      <c r="KSQ15" s="18"/>
      <c r="KSR15" s="18"/>
      <c r="KSS15" s="18"/>
      <c r="KST15" s="18"/>
      <c r="KSU15" s="18"/>
      <c r="KSV15" s="18"/>
      <c r="KSW15" s="18"/>
      <c r="KSX15" s="18"/>
      <c r="KSY15" s="18"/>
      <c r="KSZ15" s="18"/>
      <c r="KTA15" s="18"/>
      <c r="KTB15" s="18"/>
      <c r="KTC15" s="18"/>
      <c r="KTD15" s="18"/>
      <c r="KTE15" s="18"/>
      <c r="KTF15" s="18"/>
      <c r="KTG15" s="18"/>
      <c r="KTH15" s="18"/>
      <c r="KTI15" s="18"/>
      <c r="KTJ15" s="18"/>
      <c r="KTK15" s="18"/>
      <c r="KTL15" s="18"/>
      <c r="KTM15" s="18"/>
      <c r="KTN15" s="18"/>
      <c r="KTO15" s="18"/>
      <c r="KTP15" s="18"/>
      <c r="KTQ15" s="18"/>
      <c r="KTR15" s="18"/>
      <c r="KTS15" s="18"/>
      <c r="KTT15" s="18"/>
      <c r="KTU15" s="18"/>
      <c r="KTV15" s="18"/>
      <c r="KTW15" s="18"/>
      <c r="KTX15" s="18"/>
      <c r="KTY15" s="18"/>
      <c r="KTZ15" s="18"/>
      <c r="KUA15" s="18"/>
      <c r="KUB15" s="18"/>
      <c r="KUC15" s="18"/>
      <c r="KUD15" s="18"/>
      <c r="KUE15" s="18"/>
      <c r="KUF15" s="18"/>
      <c r="KUG15" s="18"/>
      <c r="KUH15" s="18"/>
      <c r="KUI15" s="18"/>
      <c r="KUJ15" s="18"/>
      <c r="KUK15" s="18"/>
      <c r="KUL15" s="18"/>
      <c r="KUM15" s="18"/>
      <c r="KUN15" s="18"/>
      <c r="KUO15" s="18"/>
      <c r="KUP15" s="18"/>
      <c r="KUQ15" s="18"/>
      <c r="KUR15" s="18"/>
      <c r="KUS15" s="18"/>
      <c r="KUT15" s="18"/>
      <c r="KUU15" s="18"/>
      <c r="KUV15" s="18"/>
      <c r="KUW15" s="18"/>
      <c r="KUX15" s="18"/>
      <c r="KUY15" s="18"/>
      <c r="KUZ15" s="18"/>
      <c r="KVA15" s="18"/>
      <c r="KVB15" s="18"/>
      <c r="KVC15" s="18"/>
      <c r="KVD15" s="18"/>
      <c r="KVE15" s="18"/>
      <c r="KVF15" s="18"/>
      <c r="KVG15" s="18"/>
      <c r="KVH15" s="18"/>
      <c r="KVI15" s="18"/>
      <c r="KVJ15" s="18"/>
      <c r="KVK15" s="18"/>
      <c r="KVL15" s="18"/>
      <c r="KVM15" s="18"/>
      <c r="KVN15" s="18"/>
      <c r="KVO15" s="18"/>
      <c r="KVP15" s="18"/>
      <c r="KVQ15" s="18"/>
      <c r="KVR15" s="18"/>
      <c r="KVS15" s="18"/>
      <c r="KVT15" s="18"/>
      <c r="KVU15" s="18"/>
      <c r="KVV15" s="18"/>
      <c r="KVW15" s="18"/>
      <c r="KVX15" s="18"/>
      <c r="KVY15" s="18"/>
      <c r="KVZ15" s="18"/>
      <c r="KWA15" s="18"/>
      <c r="KWB15" s="18"/>
      <c r="KWC15" s="18"/>
      <c r="KWD15" s="18"/>
      <c r="KWE15" s="18"/>
      <c r="KWF15" s="18"/>
      <c r="KWG15" s="18"/>
      <c r="KWH15" s="18"/>
      <c r="KWI15" s="18"/>
      <c r="KWJ15" s="18"/>
      <c r="KWK15" s="18"/>
      <c r="KWL15" s="18"/>
      <c r="KWM15" s="18"/>
      <c r="KWN15" s="18"/>
      <c r="KWO15" s="18"/>
      <c r="KWP15" s="18"/>
      <c r="KWQ15" s="18"/>
      <c r="KWR15" s="18"/>
      <c r="KWS15" s="18"/>
      <c r="KWT15" s="18"/>
      <c r="KWU15" s="18"/>
      <c r="KWV15" s="18"/>
      <c r="KWW15" s="18"/>
      <c r="KWX15" s="18"/>
      <c r="KWY15" s="18"/>
      <c r="KWZ15" s="18"/>
      <c r="KXA15" s="18"/>
      <c r="KXB15" s="18"/>
      <c r="KXC15" s="18"/>
      <c r="KXD15" s="18"/>
      <c r="KXE15" s="18"/>
      <c r="KXF15" s="18"/>
      <c r="KXG15" s="18"/>
      <c r="KXH15" s="18"/>
      <c r="KXI15" s="18"/>
      <c r="KXJ15" s="18"/>
      <c r="KXK15" s="18"/>
      <c r="KXL15" s="18"/>
      <c r="KXM15" s="18"/>
      <c r="KXN15" s="18"/>
      <c r="KXO15" s="18"/>
      <c r="KXP15" s="18"/>
      <c r="KXQ15" s="18"/>
      <c r="KXR15" s="18"/>
      <c r="KXS15" s="18"/>
      <c r="KXT15" s="18"/>
      <c r="KXU15" s="18"/>
      <c r="KXV15" s="18"/>
      <c r="KXW15" s="18"/>
      <c r="KXX15" s="18"/>
      <c r="KXY15" s="18"/>
      <c r="KXZ15" s="18"/>
      <c r="KYA15" s="18"/>
      <c r="KYB15" s="18"/>
      <c r="KYC15" s="18"/>
      <c r="KYD15" s="18"/>
      <c r="KYE15" s="18"/>
      <c r="KYF15" s="18"/>
      <c r="KYG15" s="18"/>
      <c r="KYH15" s="18"/>
      <c r="KYI15" s="18"/>
      <c r="KYJ15" s="18"/>
      <c r="KYK15" s="18"/>
      <c r="KYL15" s="18"/>
      <c r="KYM15" s="18"/>
      <c r="KYN15" s="18"/>
      <c r="KYO15" s="18"/>
      <c r="KYP15" s="18"/>
      <c r="KYQ15" s="18"/>
      <c r="KYR15" s="18"/>
      <c r="KYS15" s="18"/>
      <c r="KYT15" s="18"/>
      <c r="KYU15" s="18"/>
      <c r="KYV15" s="18"/>
      <c r="KYW15" s="18"/>
      <c r="KYX15" s="18"/>
      <c r="KYY15" s="18"/>
      <c r="KYZ15" s="18"/>
      <c r="KZA15" s="18"/>
      <c r="KZB15" s="18"/>
      <c r="KZC15" s="18"/>
      <c r="KZD15" s="18"/>
      <c r="KZE15" s="18"/>
      <c r="KZF15" s="18"/>
      <c r="KZG15" s="18"/>
      <c r="KZH15" s="18"/>
      <c r="KZI15" s="18"/>
      <c r="KZJ15" s="18"/>
      <c r="KZK15" s="18"/>
      <c r="KZL15" s="18"/>
      <c r="KZM15" s="18"/>
      <c r="KZN15" s="18"/>
      <c r="KZO15" s="18"/>
      <c r="KZP15" s="18"/>
      <c r="KZQ15" s="18"/>
      <c r="KZR15" s="18"/>
      <c r="KZS15" s="18"/>
      <c r="KZT15" s="18"/>
      <c r="KZU15" s="18"/>
      <c r="KZV15" s="18"/>
      <c r="KZW15" s="18"/>
      <c r="KZX15" s="18"/>
      <c r="KZY15" s="18"/>
      <c r="KZZ15" s="18"/>
      <c r="LAA15" s="18"/>
      <c r="LAB15" s="18"/>
      <c r="LAC15" s="18"/>
      <c r="LAD15" s="18"/>
      <c r="LAE15" s="18"/>
      <c r="LAF15" s="18"/>
      <c r="LAG15" s="18"/>
      <c r="LAH15" s="18"/>
      <c r="LAI15" s="18"/>
      <c r="LAJ15" s="18"/>
      <c r="LAK15" s="18"/>
      <c r="LAL15" s="18"/>
      <c r="LAM15" s="18"/>
      <c r="LAN15" s="18"/>
      <c r="LAO15" s="18"/>
      <c r="LAP15" s="18"/>
      <c r="LAQ15" s="18"/>
      <c r="LAR15" s="18"/>
      <c r="LAS15" s="18"/>
      <c r="LAT15" s="18"/>
      <c r="LAU15" s="18"/>
      <c r="LAV15" s="18"/>
      <c r="LAW15" s="18"/>
      <c r="LAX15" s="18"/>
      <c r="LAY15" s="18"/>
      <c r="LAZ15" s="18"/>
      <c r="LBA15" s="18"/>
      <c r="LBB15" s="18"/>
      <c r="LBC15" s="18"/>
      <c r="LBD15" s="18"/>
      <c r="LBE15" s="18"/>
      <c r="LBF15" s="18"/>
      <c r="LBG15" s="18"/>
      <c r="LBH15" s="18"/>
      <c r="LBI15" s="18"/>
      <c r="LBJ15" s="18"/>
      <c r="LBK15" s="18"/>
      <c r="LBL15" s="18"/>
      <c r="LBM15" s="18"/>
      <c r="LBN15" s="18"/>
      <c r="LBO15" s="18"/>
      <c r="LBP15" s="18"/>
      <c r="LBQ15" s="18"/>
      <c r="LBR15" s="18"/>
      <c r="LBS15" s="18"/>
      <c r="LBT15" s="18"/>
      <c r="LBU15" s="18"/>
      <c r="LBV15" s="18"/>
      <c r="LBW15" s="18"/>
      <c r="LBX15" s="18"/>
      <c r="LBY15" s="18"/>
      <c r="LBZ15" s="18"/>
      <c r="LCA15" s="18"/>
      <c r="LCB15" s="18"/>
      <c r="LCC15" s="18"/>
      <c r="LCD15" s="18"/>
      <c r="LCE15" s="18"/>
      <c r="LCF15" s="18"/>
      <c r="LCG15" s="18"/>
      <c r="LCH15" s="18"/>
      <c r="LCI15" s="18"/>
      <c r="LCJ15" s="18"/>
      <c r="LCK15" s="18"/>
      <c r="LCL15" s="18"/>
      <c r="LCM15" s="18"/>
      <c r="LCN15" s="18"/>
      <c r="LCO15" s="18"/>
      <c r="LCP15" s="18"/>
      <c r="LCQ15" s="18"/>
      <c r="LCR15" s="18"/>
      <c r="LCS15" s="18"/>
      <c r="LCT15" s="18"/>
      <c r="LCU15" s="18"/>
      <c r="LCV15" s="18"/>
      <c r="LCW15" s="18"/>
      <c r="LCX15" s="18"/>
      <c r="LCY15" s="18"/>
      <c r="LCZ15" s="18"/>
      <c r="LDA15" s="18"/>
      <c r="LDB15" s="18"/>
      <c r="LDC15" s="18"/>
      <c r="LDD15" s="18"/>
      <c r="LDE15" s="18"/>
      <c r="LDF15" s="18"/>
      <c r="LDG15" s="18"/>
      <c r="LDH15" s="18"/>
      <c r="LDI15" s="18"/>
      <c r="LDJ15" s="18"/>
      <c r="LDK15" s="18"/>
      <c r="LDL15" s="18"/>
      <c r="LDM15" s="18"/>
      <c r="LDN15" s="18"/>
      <c r="LDO15" s="18"/>
      <c r="LDP15" s="18"/>
      <c r="LDQ15" s="18"/>
      <c r="LDR15" s="18"/>
      <c r="LDS15" s="18"/>
      <c r="LDT15" s="18"/>
      <c r="LDU15" s="18"/>
      <c r="LDV15" s="18"/>
      <c r="LDW15" s="18"/>
      <c r="LDX15" s="18"/>
      <c r="LDY15" s="18"/>
      <c r="LDZ15" s="18"/>
      <c r="LEA15" s="18"/>
      <c r="LEB15" s="18"/>
      <c r="LEC15" s="18"/>
      <c r="LED15" s="18"/>
      <c r="LEE15" s="18"/>
      <c r="LEF15" s="18"/>
      <c r="LEG15" s="18"/>
      <c r="LEH15" s="18"/>
      <c r="LEI15" s="18"/>
      <c r="LEJ15" s="18"/>
      <c r="LEK15" s="18"/>
      <c r="LEL15" s="18"/>
      <c r="LEM15" s="18"/>
      <c r="LEN15" s="18"/>
      <c r="LEO15" s="18"/>
      <c r="LEP15" s="18"/>
      <c r="LEQ15" s="18"/>
      <c r="LER15" s="18"/>
      <c r="LES15" s="18"/>
      <c r="LET15" s="18"/>
      <c r="LEU15" s="18"/>
      <c r="LEV15" s="18"/>
      <c r="LEW15" s="18"/>
      <c r="LEX15" s="18"/>
      <c r="LEY15" s="18"/>
      <c r="LEZ15" s="18"/>
      <c r="LFA15" s="18"/>
      <c r="LFB15" s="18"/>
      <c r="LFC15" s="18"/>
      <c r="LFD15" s="18"/>
      <c r="LFE15" s="18"/>
      <c r="LFF15" s="18"/>
      <c r="LFG15" s="18"/>
      <c r="LFH15" s="18"/>
      <c r="LFI15" s="18"/>
      <c r="LFJ15" s="18"/>
      <c r="LFK15" s="18"/>
      <c r="LFL15" s="18"/>
      <c r="LFM15" s="18"/>
      <c r="LFN15" s="18"/>
      <c r="LFO15" s="18"/>
      <c r="LFP15" s="18"/>
      <c r="LFQ15" s="18"/>
      <c r="LFR15" s="18"/>
      <c r="LFS15" s="18"/>
      <c r="LFT15" s="18"/>
      <c r="LFU15" s="18"/>
      <c r="LFV15" s="18"/>
      <c r="LFW15" s="18"/>
      <c r="LFX15" s="18"/>
      <c r="LFY15" s="18"/>
      <c r="LFZ15" s="18"/>
      <c r="LGA15" s="18"/>
      <c r="LGB15" s="18"/>
      <c r="LGC15" s="18"/>
      <c r="LGD15" s="18"/>
      <c r="LGE15" s="18"/>
      <c r="LGF15" s="18"/>
      <c r="LGG15" s="18"/>
      <c r="LGH15" s="18"/>
      <c r="LGI15" s="18"/>
      <c r="LGJ15" s="18"/>
      <c r="LGK15" s="18"/>
      <c r="LGL15" s="18"/>
      <c r="LGM15" s="18"/>
      <c r="LGN15" s="18"/>
      <c r="LGO15" s="18"/>
      <c r="LGP15" s="18"/>
      <c r="LGQ15" s="18"/>
      <c r="LGR15" s="18"/>
      <c r="LGS15" s="18"/>
      <c r="LGT15" s="18"/>
      <c r="LGU15" s="18"/>
      <c r="LGV15" s="18"/>
      <c r="LGW15" s="18"/>
      <c r="LGX15" s="18"/>
      <c r="LGY15" s="18"/>
      <c r="LGZ15" s="18"/>
      <c r="LHA15" s="18"/>
      <c r="LHB15" s="18"/>
      <c r="LHC15" s="18"/>
      <c r="LHD15" s="18"/>
      <c r="LHE15" s="18"/>
      <c r="LHF15" s="18"/>
      <c r="LHG15" s="18"/>
      <c r="LHH15" s="18"/>
      <c r="LHI15" s="18"/>
      <c r="LHJ15" s="18"/>
      <c r="LHK15" s="18"/>
      <c r="LHL15" s="18"/>
      <c r="LHM15" s="18"/>
      <c r="LHN15" s="18"/>
      <c r="LHO15" s="18"/>
      <c r="LHP15" s="18"/>
      <c r="LHQ15" s="18"/>
      <c r="LHR15" s="18"/>
      <c r="LHS15" s="18"/>
      <c r="LHT15" s="18"/>
      <c r="LHU15" s="18"/>
      <c r="LHV15" s="18"/>
      <c r="LHW15" s="18"/>
      <c r="LHX15" s="18"/>
      <c r="LHY15" s="18"/>
      <c r="LHZ15" s="18"/>
      <c r="LIA15" s="18"/>
      <c r="LIB15" s="18"/>
      <c r="LIC15" s="18"/>
      <c r="LID15" s="18"/>
      <c r="LIE15" s="18"/>
      <c r="LIF15" s="18"/>
      <c r="LIG15" s="18"/>
      <c r="LIH15" s="18"/>
      <c r="LII15" s="18"/>
      <c r="LIJ15" s="18"/>
      <c r="LIK15" s="18"/>
      <c r="LIL15" s="18"/>
      <c r="LIM15" s="18"/>
      <c r="LIN15" s="18"/>
      <c r="LIO15" s="18"/>
      <c r="LIP15" s="18"/>
      <c r="LIQ15" s="18"/>
      <c r="LIR15" s="18"/>
      <c r="LIS15" s="18"/>
      <c r="LIT15" s="18"/>
      <c r="LIU15" s="18"/>
      <c r="LIV15" s="18"/>
      <c r="LIW15" s="18"/>
      <c r="LIX15" s="18"/>
      <c r="LIY15" s="18"/>
      <c r="LIZ15" s="18"/>
      <c r="LJA15" s="18"/>
      <c r="LJB15" s="18"/>
      <c r="LJC15" s="18"/>
      <c r="LJD15" s="18"/>
      <c r="LJE15" s="18"/>
      <c r="LJF15" s="18"/>
      <c r="LJG15" s="18"/>
      <c r="LJH15" s="18"/>
      <c r="LJI15" s="18"/>
      <c r="LJJ15" s="18"/>
      <c r="LJK15" s="18"/>
      <c r="LJL15" s="18"/>
      <c r="LJM15" s="18"/>
      <c r="LJN15" s="18"/>
      <c r="LJO15" s="18"/>
      <c r="LJP15" s="18"/>
      <c r="LJQ15" s="18"/>
      <c r="LJR15" s="18"/>
      <c r="LJS15" s="18"/>
      <c r="LJT15" s="18"/>
      <c r="LJU15" s="18"/>
      <c r="LJV15" s="18"/>
      <c r="LJW15" s="18"/>
      <c r="LJX15" s="18"/>
      <c r="LJY15" s="18"/>
      <c r="LJZ15" s="18"/>
      <c r="LKA15" s="18"/>
      <c r="LKB15" s="18"/>
      <c r="LKC15" s="18"/>
      <c r="LKD15" s="18"/>
      <c r="LKE15" s="18"/>
      <c r="LKF15" s="18"/>
      <c r="LKG15" s="18"/>
      <c r="LKH15" s="18"/>
      <c r="LKI15" s="18"/>
      <c r="LKJ15" s="18"/>
      <c r="LKK15" s="18"/>
      <c r="LKL15" s="18"/>
      <c r="LKM15" s="18"/>
      <c r="LKN15" s="18"/>
      <c r="LKO15" s="18"/>
      <c r="LKP15" s="18"/>
      <c r="LKQ15" s="18"/>
      <c r="LKR15" s="18"/>
      <c r="LKS15" s="18"/>
      <c r="LKT15" s="18"/>
      <c r="LKU15" s="18"/>
      <c r="LKV15" s="18"/>
      <c r="LKW15" s="18"/>
      <c r="LKX15" s="18"/>
      <c r="LKY15" s="18"/>
      <c r="LKZ15" s="18"/>
      <c r="LLA15" s="18"/>
      <c r="LLB15" s="18"/>
      <c r="LLC15" s="18"/>
      <c r="LLD15" s="18"/>
      <c r="LLE15" s="18"/>
      <c r="LLF15" s="18"/>
      <c r="LLG15" s="18"/>
      <c r="LLH15" s="18"/>
      <c r="LLI15" s="18"/>
      <c r="LLJ15" s="18"/>
      <c r="LLK15" s="18"/>
      <c r="LLL15" s="18"/>
      <c r="LLM15" s="18"/>
      <c r="LLN15" s="18"/>
      <c r="LLO15" s="18"/>
      <c r="LLP15" s="18"/>
      <c r="LLQ15" s="18"/>
      <c r="LLR15" s="18"/>
      <c r="LLS15" s="18"/>
      <c r="LLT15" s="18"/>
      <c r="LLU15" s="18"/>
      <c r="LLV15" s="18"/>
      <c r="LLW15" s="18"/>
      <c r="LLX15" s="18"/>
      <c r="LLY15" s="18"/>
      <c r="LLZ15" s="18"/>
      <c r="LMA15" s="18"/>
      <c r="LMB15" s="18"/>
      <c r="LMC15" s="18"/>
      <c r="LMD15" s="18"/>
      <c r="LME15" s="18"/>
      <c r="LMF15" s="18"/>
      <c r="LMG15" s="18"/>
      <c r="LMH15" s="18"/>
      <c r="LMI15" s="18"/>
      <c r="LMJ15" s="18"/>
      <c r="LMK15" s="18"/>
      <c r="LML15" s="18"/>
      <c r="LMM15" s="18"/>
      <c r="LMN15" s="18"/>
      <c r="LMO15" s="18"/>
      <c r="LMP15" s="18"/>
      <c r="LMQ15" s="18"/>
      <c r="LMR15" s="18"/>
      <c r="LMS15" s="18"/>
      <c r="LMT15" s="18"/>
      <c r="LMU15" s="18"/>
      <c r="LMV15" s="18"/>
      <c r="LMW15" s="18"/>
      <c r="LMX15" s="18"/>
      <c r="LMY15" s="18"/>
      <c r="LMZ15" s="18"/>
      <c r="LNA15" s="18"/>
      <c r="LNB15" s="18"/>
      <c r="LNC15" s="18"/>
      <c r="LND15" s="18"/>
      <c r="LNE15" s="18"/>
      <c r="LNF15" s="18"/>
      <c r="LNG15" s="18"/>
      <c r="LNH15" s="18"/>
      <c r="LNI15" s="18"/>
      <c r="LNJ15" s="18"/>
      <c r="LNK15" s="18"/>
      <c r="LNL15" s="18"/>
      <c r="LNM15" s="18"/>
      <c r="LNN15" s="18"/>
      <c r="LNO15" s="18"/>
      <c r="LNP15" s="18"/>
      <c r="LNQ15" s="18"/>
      <c r="LNR15" s="18"/>
      <c r="LNS15" s="18"/>
      <c r="LNT15" s="18"/>
      <c r="LNU15" s="18"/>
      <c r="LNV15" s="18"/>
      <c r="LNW15" s="18"/>
      <c r="LNX15" s="18"/>
      <c r="LNY15" s="18"/>
      <c r="LNZ15" s="18"/>
      <c r="LOA15" s="18"/>
      <c r="LOB15" s="18"/>
      <c r="LOC15" s="18"/>
      <c r="LOD15" s="18"/>
      <c r="LOE15" s="18"/>
      <c r="LOF15" s="18"/>
      <c r="LOG15" s="18"/>
      <c r="LOH15" s="18"/>
      <c r="LOI15" s="18"/>
      <c r="LOJ15" s="18"/>
      <c r="LOK15" s="18"/>
      <c r="LOL15" s="18"/>
      <c r="LOM15" s="18"/>
      <c r="LON15" s="18"/>
      <c r="LOO15" s="18"/>
      <c r="LOP15" s="18"/>
      <c r="LOQ15" s="18"/>
      <c r="LOR15" s="18"/>
      <c r="LOS15" s="18"/>
      <c r="LOT15" s="18"/>
      <c r="LOU15" s="18"/>
      <c r="LOV15" s="18"/>
      <c r="LOW15" s="18"/>
      <c r="LOX15" s="18"/>
      <c r="LOY15" s="18"/>
      <c r="LOZ15" s="18"/>
      <c r="LPA15" s="18"/>
      <c r="LPB15" s="18"/>
      <c r="LPC15" s="18"/>
      <c r="LPD15" s="18"/>
      <c r="LPE15" s="18"/>
      <c r="LPF15" s="18"/>
      <c r="LPG15" s="18"/>
      <c r="LPH15" s="18"/>
      <c r="LPI15" s="18"/>
      <c r="LPJ15" s="18"/>
      <c r="LPK15" s="18"/>
      <c r="LPL15" s="18"/>
      <c r="LPM15" s="18"/>
      <c r="LPN15" s="18"/>
      <c r="LPO15" s="18"/>
      <c r="LPP15" s="18"/>
      <c r="LPQ15" s="18"/>
      <c r="LPR15" s="18"/>
      <c r="LPS15" s="18"/>
      <c r="LPT15" s="18"/>
      <c r="LPU15" s="18"/>
      <c r="LPV15" s="18"/>
      <c r="LPW15" s="18"/>
      <c r="LPX15" s="18"/>
      <c r="LPY15" s="18"/>
      <c r="LPZ15" s="18"/>
      <c r="LQA15" s="18"/>
      <c r="LQB15" s="18"/>
      <c r="LQC15" s="18"/>
      <c r="LQD15" s="18"/>
      <c r="LQE15" s="18"/>
      <c r="LQF15" s="18"/>
      <c r="LQG15" s="18"/>
      <c r="LQH15" s="18"/>
      <c r="LQI15" s="18"/>
      <c r="LQJ15" s="18"/>
      <c r="LQK15" s="18"/>
      <c r="LQL15" s="18"/>
      <c r="LQM15" s="18"/>
      <c r="LQN15" s="18"/>
      <c r="LQO15" s="18"/>
      <c r="LQP15" s="18"/>
      <c r="LQQ15" s="18"/>
      <c r="LQR15" s="18"/>
      <c r="LQS15" s="18"/>
      <c r="LQT15" s="18"/>
      <c r="LQU15" s="18"/>
      <c r="LQV15" s="18"/>
      <c r="LQW15" s="18"/>
      <c r="LQX15" s="18"/>
      <c r="LQY15" s="18"/>
      <c r="LQZ15" s="18"/>
      <c r="LRA15" s="18"/>
      <c r="LRB15" s="18"/>
      <c r="LRC15" s="18"/>
      <c r="LRD15" s="18"/>
      <c r="LRE15" s="18"/>
      <c r="LRF15" s="18"/>
      <c r="LRG15" s="18"/>
      <c r="LRH15" s="18"/>
      <c r="LRI15" s="18"/>
      <c r="LRJ15" s="18"/>
      <c r="LRK15" s="18"/>
      <c r="LRL15" s="18"/>
      <c r="LRM15" s="18"/>
      <c r="LRN15" s="18"/>
      <c r="LRO15" s="18"/>
      <c r="LRP15" s="18"/>
      <c r="LRQ15" s="18"/>
      <c r="LRR15" s="18"/>
      <c r="LRS15" s="18"/>
      <c r="LRT15" s="18"/>
      <c r="LRU15" s="18"/>
      <c r="LRV15" s="18"/>
      <c r="LRW15" s="18"/>
      <c r="LRX15" s="18"/>
      <c r="LRY15" s="18"/>
      <c r="LRZ15" s="18"/>
      <c r="LSA15" s="18"/>
      <c r="LSB15" s="18"/>
      <c r="LSC15" s="18"/>
      <c r="LSD15" s="18"/>
      <c r="LSE15" s="18"/>
      <c r="LSF15" s="18"/>
      <c r="LSG15" s="18"/>
      <c r="LSH15" s="18"/>
      <c r="LSI15" s="18"/>
      <c r="LSJ15" s="18"/>
      <c r="LSK15" s="18"/>
      <c r="LSL15" s="18"/>
      <c r="LSM15" s="18"/>
      <c r="LSN15" s="18"/>
      <c r="LSO15" s="18"/>
      <c r="LSP15" s="18"/>
      <c r="LSQ15" s="18"/>
      <c r="LSR15" s="18"/>
      <c r="LSS15" s="18"/>
      <c r="LST15" s="18"/>
      <c r="LSU15" s="18"/>
      <c r="LSV15" s="18"/>
      <c r="LSW15" s="18"/>
      <c r="LSX15" s="18"/>
      <c r="LSY15" s="18"/>
      <c r="LSZ15" s="18"/>
      <c r="LTA15" s="18"/>
      <c r="LTB15" s="18"/>
      <c r="LTC15" s="18"/>
      <c r="LTD15" s="18"/>
      <c r="LTE15" s="18"/>
      <c r="LTF15" s="18"/>
      <c r="LTG15" s="18"/>
      <c r="LTH15" s="18"/>
      <c r="LTI15" s="18"/>
      <c r="LTJ15" s="18"/>
      <c r="LTK15" s="18"/>
      <c r="LTL15" s="18"/>
      <c r="LTM15" s="18"/>
      <c r="LTN15" s="18"/>
      <c r="LTO15" s="18"/>
      <c r="LTP15" s="18"/>
      <c r="LTQ15" s="18"/>
      <c r="LTR15" s="18"/>
      <c r="LTS15" s="18"/>
      <c r="LTT15" s="18"/>
      <c r="LTU15" s="18"/>
      <c r="LTV15" s="18"/>
      <c r="LTW15" s="18"/>
      <c r="LTX15" s="18"/>
      <c r="LTY15" s="18"/>
      <c r="LTZ15" s="18"/>
      <c r="LUA15" s="18"/>
      <c r="LUB15" s="18"/>
      <c r="LUC15" s="18"/>
      <c r="LUD15" s="18"/>
      <c r="LUE15" s="18"/>
      <c r="LUF15" s="18"/>
      <c r="LUG15" s="18"/>
      <c r="LUH15" s="18"/>
      <c r="LUI15" s="18"/>
      <c r="LUJ15" s="18"/>
      <c r="LUK15" s="18"/>
      <c r="LUL15" s="18"/>
      <c r="LUM15" s="18"/>
      <c r="LUN15" s="18"/>
      <c r="LUO15" s="18"/>
      <c r="LUP15" s="18"/>
      <c r="LUQ15" s="18"/>
      <c r="LUR15" s="18"/>
      <c r="LUS15" s="18"/>
      <c r="LUT15" s="18"/>
      <c r="LUU15" s="18"/>
      <c r="LUV15" s="18"/>
      <c r="LUW15" s="18"/>
      <c r="LUX15" s="18"/>
      <c r="LUY15" s="18"/>
      <c r="LUZ15" s="18"/>
      <c r="LVA15" s="18"/>
      <c r="LVB15" s="18"/>
      <c r="LVC15" s="18"/>
      <c r="LVD15" s="18"/>
      <c r="LVE15" s="18"/>
      <c r="LVF15" s="18"/>
      <c r="LVG15" s="18"/>
      <c r="LVH15" s="18"/>
      <c r="LVI15" s="18"/>
      <c r="LVJ15" s="18"/>
      <c r="LVK15" s="18"/>
      <c r="LVL15" s="18"/>
      <c r="LVM15" s="18"/>
      <c r="LVN15" s="18"/>
      <c r="LVO15" s="18"/>
      <c r="LVP15" s="18"/>
      <c r="LVQ15" s="18"/>
      <c r="LVR15" s="18"/>
      <c r="LVS15" s="18"/>
      <c r="LVT15" s="18"/>
      <c r="LVU15" s="18"/>
      <c r="LVV15" s="18"/>
      <c r="LVW15" s="18"/>
      <c r="LVX15" s="18"/>
      <c r="LVY15" s="18"/>
      <c r="LVZ15" s="18"/>
      <c r="LWA15" s="18"/>
      <c r="LWB15" s="18"/>
      <c r="LWC15" s="18"/>
      <c r="LWD15" s="18"/>
      <c r="LWE15" s="18"/>
      <c r="LWF15" s="18"/>
      <c r="LWG15" s="18"/>
      <c r="LWH15" s="18"/>
      <c r="LWI15" s="18"/>
      <c r="LWJ15" s="18"/>
      <c r="LWK15" s="18"/>
      <c r="LWL15" s="18"/>
      <c r="LWM15" s="18"/>
      <c r="LWN15" s="18"/>
      <c r="LWO15" s="18"/>
      <c r="LWP15" s="18"/>
      <c r="LWQ15" s="18"/>
      <c r="LWR15" s="18"/>
      <c r="LWS15" s="18"/>
      <c r="LWT15" s="18"/>
      <c r="LWU15" s="18"/>
      <c r="LWV15" s="18"/>
      <c r="LWW15" s="18"/>
      <c r="LWX15" s="18"/>
      <c r="LWY15" s="18"/>
      <c r="LWZ15" s="18"/>
      <c r="LXA15" s="18"/>
      <c r="LXB15" s="18"/>
      <c r="LXC15" s="18"/>
      <c r="LXD15" s="18"/>
      <c r="LXE15" s="18"/>
      <c r="LXF15" s="18"/>
      <c r="LXG15" s="18"/>
      <c r="LXH15" s="18"/>
      <c r="LXI15" s="18"/>
      <c r="LXJ15" s="18"/>
      <c r="LXK15" s="18"/>
      <c r="LXL15" s="18"/>
      <c r="LXM15" s="18"/>
      <c r="LXN15" s="18"/>
      <c r="LXO15" s="18"/>
      <c r="LXP15" s="18"/>
      <c r="LXQ15" s="18"/>
      <c r="LXR15" s="18"/>
      <c r="LXS15" s="18"/>
      <c r="LXT15" s="18"/>
      <c r="LXU15" s="18"/>
      <c r="LXV15" s="18"/>
      <c r="LXW15" s="18"/>
      <c r="LXX15" s="18"/>
      <c r="LXY15" s="18"/>
      <c r="LXZ15" s="18"/>
      <c r="LYA15" s="18"/>
      <c r="LYB15" s="18"/>
      <c r="LYC15" s="18"/>
      <c r="LYD15" s="18"/>
      <c r="LYE15" s="18"/>
      <c r="LYF15" s="18"/>
      <c r="LYG15" s="18"/>
      <c r="LYH15" s="18"/>
      <c r="LYI15" s="18"/>
      <c r="LYJ15" s="18"/>
      <c r="LYK15" s="18"/>
      <c r="LYL15" s="18"/>
      <c r="LYM15" s="18"/>
      <c r="LYN15" s="18"/>
      <c r="LYO15" s="18"/>
      <c r="LYP15" s="18"/>
      <c r="LYQ15" s="18"/>
      <c r="LYR15" s="18"/>
      <c r="LYS15" s="18"/>
      <c r="LYT15" s="18"/>
      <c r="LYU15" s="18"/>
      <c r="LYV15" s="18"/>
      <c r="LYW15" s="18"/>
      <c r="LYX15" s="18"/>
      <c r="LYY15" s="18"/>
      <c r="LYZ15" s="18"/>
      <c r="LZA15" s="18"/>
      <c r="LZB15" s="18"/>
      <c r="LZC15" s="18"/>
      <c r="LZD15" s="18"/>
      <c r="LZE15" s="18"/>
      <c r="LZF15" s="18"/>
      <c r="LZG15" s="18"/>
      <c r="LZH15" s="18"/>
      <c r="LZI15" s="18"/>
      <c r="LZJ15" s="18"/>
      <c r="LZK15" s="18"/>
      <c r="LZL15" s="18"/>
      <c r="LZM15" s="18"/>
      <c r="LZN15" s="18"/>
      <c r="LZO15" s="18"/>
      <c r="LZP15" s="18"/>
      <c r="LZQ15" s="18"/>
      <c r="LZR15" s="18"/>
      <c r="LZS15" s="18"/>
      <c r="LZT15" s="18"/>
      <c r="LZU15" s="18"/>
      <c r="LZV15" s="18"/>
      <c r="LZW15" s="18"/>
      <c r="LZX15" s="18"/>
      <c r="LZY15" s="18"/>
      <c r="LZZ15" s="18"/>
      <c r="MAA15" s="18"/>
      <c r="MAB15" s="18"/>
      <c r="MAC15" s="18"/>
      <c r="MAD15" s="18"/>
      <c r="MAE15" s="18"/>
      <c r="MAF15" s="18"/>
      <c r="MAG15" s="18"/>
      <c r="MAH15" s="18"/>
      <c r="MAI15" s="18"/>
      <c r="MAJ15" s="18"/>
      <c r="MAK15" s="18"/>
      <c r="MAL15" s="18"/>
      <c r="MAM15" s="18"/>
      <c r="MAN15" s="18"/>
      <c r="MAO15" s="18"/>
      <c r="MAP15" s="18"/>
      <c r="MAQ15" s="18"/>
      <c r="MAR15" s="18"/>
      <c r="MAS15" s="18"/>
      <c r="MAT15" s="18"/>
      <c r="MAU15" s="18"/>
      <c r="MAV15" s="18"/>
      <c r="MAW15" s="18"/>
      <c r="MAX15" s="18"/>
      <c r="MAY15" s="18"/>
      <c r="MAZ15" s="18"/>
      <c r="MBA15" s="18"/>
      <c r="MBB15" s="18"/>
      <c r="MBC15" s="18"/>
      <c r="MBD15" s="18"/>
      <c r="MBE15" s="18"/>
      <c r="MBF15" s="18"/>
      <c r="MBG15" s="18"/>
      <c r="MBH15" s="18"/>
      <c r="MBI15" s="18"/>
      <c r="MBJ15" s="18"/>
      <c r="MBK15" s="18"/>
      <c r="MBL15" s="18"/>
      <c r="MBM15" s="18"/>
      <c r="MBN15" s="18"/>
      <c r="MBO15" s="18"/>
      <c r="MBP15" s="18"/>
      <c r="MBQ15" s="18"/>
      <c r="MBR15" s="18"/>
      <c r="MBS15" s="18"/>
      <c r="MBT15" s="18"/>
      <c r="MBU15" s="18"/>
      <c r="MBV15" s="18"/>
      <c r="MBW15" s="18"/>
      <c r="MBX15" s="18"/>
      <c r="MBY15" s="18"/>
      <c r="MBZ15" s="18"/>
      <c r="MCA15" s="18"/>
      <c r="MCB15" s="18"/>
      <c r="MCC15" s="18"/>
      <c r="MCD15" s="18"/>
      <c r="MCE15" s="18"/>
      <c r="MCF15" s="18"/>
      <c r="MCG15" s="18"/>
      <c r="MCH15" s="18"/>
      <c r="MCI15" s="18"/>
      <c r="MCJ15" s="18"/>
      <c r="MCK15" s="18"/>
      <c r="MCL15" s="18"/>
      <c r="MCM15" s="18"/>
      <c r="MCN15" s="18"/>
      <c r="MCO15" s="18"/>
      <c r="MCP15" s="18"/>
      <c r="MCQ15" s="18"/>
      <c r="MCR15" s="18"/>
      <c r="MCS15" s="18"/>
      <c r="MCT15" s="18"/>
      <c r="MCU15" s="18"/>
      <c r="MCV15" s="18"/>
      <c r="MCW15" s="18"/>
      <c r="MCX15" s="18"/>
      <c r="MCY15" s="18"/>
      <c r="MCZ15" s="18"/>
      <c r="MDA15" s="18"/>
      <c r="MDB15" s="18"/>
      <c r="MDC15" s="18"/>
      <c r="MDD15" s="18"/>
      <c r="MDE15" s="18"/>
      <c r="MDF15" s="18"/>
      <c r="MDG15" s="18"/>
      <c r="MDH15" s="18"/>
      <c r="MDI15" s="18"/>
      <c r="MDJ15" s="18"/>
      <c r="MDK15" s="18"/>
      <c r="MDL15" s="18"/>
      <c r="MDM15" s="18"/>
      <c r="MDN15" s="18"/>
      <c r="MDO15" s="18"/>
      <c r="MDP15" s="18"/>
      <c r="MDQ15" s="18"/>
      <c r="MDR15" s="18"/>
      <c r="MDS15" s="18"/>
      <c r="MDT15" s="18"/>
      <c r="MDU15" s="18"/>
      <c r="MDV15" s="18"/>
      <c r="MDW15" s="18"/>
      <c r="MDX15" s="18"/>
      <c r="MDY15" s="18"/>
      <c r="MDZ15" s="18"/>
      <c r="MEA15" s="18"/>
      <c r="MEB15" s="18"/>
      <c r="MEC15" s="18"/>
      <c r="MED15" s="18"/>
      <c r="MEE15" s="18"/>
      <c r="MEF15" s="18"/>
      <c r="MEG15" s="18"/>
      <c r="MEH15" s="18"/>
      <c r="MEI15" s="18"/>
      <c r="MEJ15" s="18"/>
      <c r="MEK15" s="18"/>
      <c r="MEL15" s="18"/>
      <c r="MEM15" s="18"/>
      <c r="MEN15" s="18"/>
      <c r="MEO15" s="18"/>
      <c r="MEP15" s="18"/>
      <c r="MEQ15" s="18"/>
      <c r="MER15" s="18"/>
      <c r="MES15" s="18"/>
      <c r="MET15" s="18"/>
      <c r="MEU15" s="18"/>
      <c r="MEV15" s="18"/>
      <c r="MEW15" s="18"/>
      <c r="MEX15" s="18"/>
      <c r="MEY15" s="18"/>
      <c r="MEZ15" s="18"/>
      <c r="MFA15" s="18"/>
      <c r="MFB15" s="18"/>
      <c r="MFC15" s="18"/>
      <c r="MFD15" s="18"/>
      <c r="MFE15" s="18"/>
      <c r="MFF15" s="18"/>
      <c r="MFG15" s="18"/>
      <c r="MFH15" s="18"/>
      <c r="MFI15" s="18"/>
      <c r="MFJ15" s="18"/>
      <c r="MFK15" s="18"/>
      <c r="MFL15" s="18"/>
      <c r="MFM15" s="18"/>
      <c r="MFN15" s="18"/>
      <c r="MFO15" s="18"/>
      <c r="MFP15" s="18"/>
      <c r="MFQ15" s="18"/>
      <c r="MFR15" s="18"/>
      <c r="MFS15" s="18"/>
      <c r="MFT15" s="18"/>
      <c r="MFU15" s="18"/>
      <c r="MFV15" s="18"/>
      <c r="MFW15" s="18"/>
      <c r="MFX15" s="18"/>
      <c r="MFY15" s="18"/>
      <c r="MFZ15" s="18"/>
      <c r="MGA15" s="18"/>
      <c r="MGB15" s="18"/>
      <c r="MGC15" s="18"/>
      <c r="MGD15" s="18"/>
      <c r="MGE15" s="18"/>
      <c r="MGF15" s="18"/>
      <c r="MGG15" s="18"/>
      <c r="MGH15" s="18"/>
      <c r="MGI15" s="18"/>
      <c r="MGJ15" s="18"/>
      <c r="MGK15" s="18"/>
      <c r="MGL15" s="18"/>
      <c r="MGM15" s="18"/>
      <c r="MGN15" s="18"/>
      <c r="MGO15" s="18"/>
      <c r="MGP15" s="18"/>
      <c r="MGQ15" s="18"/>
      <c r="MGR15" s="18"/>
      <c r="MGS15" s="18"/>
      <c r="MGT15" s="18"/>
      <c r="MGU15" s="18"/>
      <c r="MGV15" s="18"/>
      <c r="MGW15" s="18"/>
      <c r="MGX15" s="18"/>
      <c r="MGY15" s="18"/>
      <c r="MGZ15" s="18"/>
      <c r="MHA15" s="18"/>
      <c r="MHB15" s="18"/>
      <c r="MHC15" s="18"/>
      <c r="MHD15" s="18"/>
      <c r="MHE15" s="18"/>
      <c r="MHF15" s="18"/>
      <c r="MHG15" s="18"/>
      <c r="MHH15" s="18"/>
      <c r="MHI15" s="18"/>
      <c r="MHJ15" s="18"/>
      <c r="MHK15" s="18"/>
      <c r="MHL15" s="18"/>
      <c r="MHM15" s="18"/>
      <c r="MHN15" s="18"/>
      <c r="MHO15" s="18"/>
      <c r="MHP15" s="18"/>
      <c r="MHQ15" s="18"/>
      <c r="MHR15" s="18"/>
      <c r="MHS15" s="18"/>
      <c r="MHT15" s="18"/>
      <c r="MHU15" s="18"/>
      <c r="MHV15" s="18"/>
      <c r="MHW15" s="18"/>
      <c r="MHX15" s="18"/>
      <c r="MHY15" s="18"/>
      <c r="MHZ15" s="18"/>
      <c r="MIA15" s="18"/>
      <c r="MIB15" s="18"/>
      <c r="MIC15" s="18"/>
      <c r="MID15" s="18"/>
      <c r="MIE15" s="18"/>
      <c r="MIF15" s="18"/>
      <c r="MIG15" s="18"/>
      <c r="MIH15" s="18"/>
      <c r="MII15" s="18"/>
      <c r="MIJ15" s="18"/>
      <c r="MIK15" s="18"/>
      <c r="MIL15" s="18"/>
      <c r="MIM15" s="18"/>
      <c r="MIN15" s="18"/>
      <c r="MIO15" s="18"/>
      <c r="MIP15" s="18"/>
      <c r="MIQ15" s="18"/>
      <c r="MIR15" s="18"/>
      <c r="MIS15" s="18"/>
      <c r="MIT15" s="18"/>
      <c r="MIU15" s="18"/>
      <c r="MIV15" s="18"/>
      <c r="MIW15" s="18"/>
      <c r="MIX15" s="18"/>
      <c r="MIY15" s="18"/>
      <c r="MIZ15" s="18"/>
      <c r="MJA15" s="18"/>
      <c r="MJB15" s="18"/>
      <c r="MJC15" s="18"/>
      <c r="MJD15" s="18"/>
      <c r="MJE15" s="18"/>
      <c r="MJF15" s="18"/>
      <c r="MJG15" s="18"/>
      <c r="MJH15" s="18"/>
      <c r="MJI15" s="18"/>
      <c r="MJJ15" s="18"/>
      <c r="MJK15" s="18"/>
      <c r="MJL15" s="18"/>
      <c r="MJM15" s="18"/>
      <c r="MJN15" s="18"/>
      <c r="MJO15" s="18"/>
      <c r="MJP15" s="18"/>
      <c r="MJQ15" s="18"/>
      <c r="MJR15" s="18"/>
      <c r="MJS15" s="18"/>
      <c r="MJT15" s="18"/>
      <c r="MJU15" s="18"/>
      <c r="MJV15" s="18"/>
      <c r="MJW15" s="18"/>
      <c r="MJX15" s="18"/>
      <c r="MJY15" s="18"/>
      <c r="MJZ15" s="18"/>
      <c r="MKA15" s="18"/>
      <c r="MKB15" s="18"/>
      <c r="MKC15" s="18"/>
      <c r="MKD15" s="18"/>
      <c r="MKE15" s="18"/>
      <c r="MKF15" s="18"/>
      <c r="MKG15" s="18"/>
      <c r="MKH15" s="18"/>
      <c r="MKI15" s="18"/>
      <c r="MKJ15" s="18"/>
      <c r="MKK15" s="18"/>
      <c r="MKL15" s="18"/>
      <c r="MKM15" s="18"/>
      <c r="MKN15" s="18"/>
      <c r="MKO15" s="18"/>
      <c r="MKP15" s="18"/>
      <c r="MKQ15" s="18"/>
      <c r="MKR15" s="18"/>
      <c r="MKS15" s="18"/>
      <c r="MKT15" s="18"/>
      <c r="MKU15" s="18"/>
      <c r="MKV15" s="18"/>
      <c r="MKW15" s="18"/>
      <c r="MKX15" s="18"/>
      <c r="MKY15" s="18"/>
      <c r="MKZ15" s="18"/>
      <c r="MLA15" s="18"/>
      <c r="MLB15" s="18"/>
      <c r="MLC15" s="18"/>
      <c r="MLD15" s="18"/>
      <c r="MLE15" s="18"/>
      <c r="MLF15" s="18"/>
      <c r="MLG15" s="18"/>
      <c r="MLH15" s="18"/>
      <c r="MLI15" s="18"/>
      <c r="MLJ15" s="18"/>
      <c r="MLK15" s="18"/>
      <c r="MLL15" s="18"/>
      <c r="MLM15" s="18"/>
      <c r="MLN15" s="18"/>
      <c r="MLO15" s="18"/>
      <c r="MLP15" s="18"/>
      <c r="MLQ15" s="18"/>
      <c r="MLR15" s="18"/>
      <c r="MLS15" s="18"/>
      <c r="MLT15" s="18"/>
      <c r="MLU15" s="18"/>
      <c r="MLV15" s="18"/>
      <c r="MLW15" s="18"/>
      <c r="MLX15" s="18"/>
      <c r="MLY15" s="18"/>
      <c r="MLZ15" s="18"/>
      <c r="MMA15" s="18"/>
      <c r="MMB15" s="18"/>
      <c r="MMC15" s="18"/>
      <c r="MMD15" s="18"/>
      <c r="MME15" s="18"/>
      <c r="MMF15" s="18"/>
      <c r="MMG15" s="18"/>
      <c r="MMH15" s="18"/>
      <c r="MMI15" s="18"/>
      <c r="MMJ15" s="18"/>
      <c r="MMK15" s="18"/>
      <c r="MML15" s="18"/>
      <c r="MMM15" s="18"/>
      <c r="MMN15" s="18"/>
      <c r="MMO15" s="18"/>
      <c r="MMP15" s="18"/>
      <c r="MMQ15" s="18"/>
      <c r="MMR15" s="18"/>
      <c r="MMS15" s="18"/>
      <c r="MMT15" s="18"/>
      <c r="MMU15" s="18"/>
      <c r="MMV15" s="18"/>
      <c r="MMW15" s="18"/>
      <c r="MMX15" s="18"/>
      <c r="MMY15" s="18"/>
      <c r="MMZ15" s="18"/>
      <c r="MNA15" s="18"/>
      <c r="MNB15" s="18"/>
      <c r="MNC15" s="18"/>
      <c r="MND15" s="18"/>
      <c r="MNE15" s="18"/>
      <c r="MNF15" s="18"/>
      <c r="MNG15" s="18"/>
      <c r="MNH15" s="18"/>
      <c r="MNI15" s="18"/>
      <c r="MNJ15" s="18"/>
      <c r="MNK15" s="18"/>
      <c r="MNL15" s="18"/>
      <c r="MNM15" s="18"/>
      <c r="MNN15" s="18"/>
      <c r="MNO15" s="18"/>
      <c r="MNP15" s="18"/>
      <c r="MNQ15" s="18"/>
      <c r="MNR15" s="18"/>
      <c r="MNS15" s="18"/>
      <c r="MNT15" s="18"/>
      <c r="MNU15" s="18"/>
      <c r="MNV15" s="18"/>
      <c r="MNW15" s="18"/>
      <c r="MNX15" s="18"/>
      <c r="MNY15" s="18"/>
      <c r="MNZ15" s="18"/>
      <c r="MOA15" s="18"/>
      <c r="MOB15" s="18"/>
      <c r="MOC15" s="18"/>
      <c r="MOD15" s="18"/>
      <c r="MOE15" s="18"/>
      <c r="MOF15" s="18"/>
      <c r="MOG15" s="18"/>
      <c r="MOH15" s="18"/>
      <c r="MOI15" s="18"/>
      <c r="MOJ15" s="18"/>
      <c r="MOK15" s="18"/>
      <c r="MOL15" s="18"/>
      <c r="MOM15" s="18"/>
      <c r="MON15" s="18"/>
      <c r="MOO15" s="18"/>
      <c r="MOP15" s="18"/>
      <c r="MOQ15" s="18"/>
      <c r="MOR15" s="18"/>
      <c r="MOS15" s="18"/>
      <c r="MOT15" s="18"/>
      <c r="MOU15" s="18"/>
      <c r="MOV15" s="18"/>
      <c r="MOW15" s="18"/>
      <c r="MOX15" s="18"/>
      <c r="MOY15" s="18"/>
      <c r="MOZ15" s="18"/>
      <c r="MPA15" s="18"/>
      <c r="MPB15" s="18"/>
      <c r="MPC15" s="18"/>
      <c r="MPD15" s="18"/>
      <c r="MPE15" s="18"/>
      <c r="MPF15" s="18"/>
      <c r="MPG15" s="18"/>
      <c r="MPH15" s="18"/>
      <c r="MPI15" s="18"/>
      <c r="MPJ15" s="18"/>
      <c r="MPK15" s="18"/>
      <c r="MPL15" s="18"/>
      <c r="MPM15" s="18"/>
      <c r="MPN15" s="18"/>
      <c r="MPO15" s="18"/>
      <c r="MPP15" s="18"/>
      <c r="MPQ15" s="18"/>
      <c r="MPR15" s="18"/>
      <c r="MPS15" s="18"/>
      <c r="MPT15" s="18"/>
      <c r="MPU15" s="18"/>
      <c r="MPV15" s="18"/>
      <c r="MPW15" s="18"/>
      <c r="MPX15" s="18"/>
      <c r="MPY15" s="18"/>
      <c r="MPZ15" s="18"/>
      <c r="MQA15" s="18"/>
      <c r="MQB15" s="18"/>
      <c r="MQC15" s="18"/>
      <c r="MQD15" s="18"/>
      <c r="MQE15" s="18"/>
      <c r="MQF15" s="18"/>
      <c r="MQG15" s="18"/>
      <c r="MQH15" s="18"/>
      <c r="MQI15" s="18"/>
      <c r="MQJ15" s="18"/>
      <c r="MQK15" s="18"/>
      <c r="MQL15" s="18"/>
      <c r="MQM15" s="18"/>
      <c r="MQN15" s="18"/>
      <c r="MQO15" s="18"/>
      <c r="MQP15" s="18"/>
      <c r="MQQ15" s="18"/>
      <c r="MQR15" s="18"/>
      <c r="MQS15" s="18"/>
      <c r="MQT15" s="18"/>
      <c r="MQU15" s="18"/>
      <c r="MQV15" s="18"/>
      <c r="MQW15" s="18"/>
      <c r="MQX15" s="18"/>
      <c r="MQY15" s="18"/>
      <c r="MQZ15" s="18"/>
      <c r="MRA15" s="18"/>
      <c r="MRB15" s="18"/>
      <c r="MRC15" s="18"/>
      <c r="MRD15" s="18"/>
      <c r="MRE15" s="18"/>
      <c r="MRF15" s="18"/>
      <c r="MRG15" s="18"/>
      <c r="MRH15" s="18"/>
      <c r="MRI15" s="18"/>
      <c r="MRJ15" s="18"/>
      <c r="MRK15" s="18"/>
      <c r="MRL15" s="18"/>
      <c r="MRM15" s="18"/>
      <c r="MRN15" s="18"/>
      <c r="MRO15" s="18"/>
      <c r="MRP15" s="18"/>
      <c r="MRQ15" s="18"/>
      <c r="MRR15" s="18"/>
      <c r="MRS15" s="18"/>
      <c r="MRT15" s="18"/>
      <c r="MRU15" s="18"/>
      <c r="MRV15" s="18"/>
      <c r="MRW15" s="18"/>
      <c r="MRX15" s="18"/>
      <c r="MRY15" s="18"/>
      <c r="MRZ15" s="18"/>
      <c r="MSA15" s="18"/>
      <c r="MSB15" s="18"/>
      <c r="MSC15" s="18"/>
      <c r="MSD15" s="18"/>
      <c r="MSE15" s="18"/>
      <c r="MSF15" s="18"/>
      <c r="MSG15" s="18"/>
      <c r="MSH15" s="18"/>
      <c r="MSI15" s="18"/>
      <c r="MSJ15" s="18"/>
      <c r="MSK15" s="18"/>
      <c r="MSL15" s="18"/>
      <c r="MSM15" s="18"/>
      <c r="MSN15" s="18"/>
      <c r="MSO15" s="18"/>
      <c r="MSP15" s="18"/>
      <c r="MSQ15" s="18"/>
      <c r="MSR15" s="18"/>
      <c r="MSS15" s="18"/>
      <c r="MST15" s="18"/>
      <c r="MSU15" s="18"/>
      <c r="MSV15" s="18"/>
      <c r="MSW15" s="18"/>
      <c r="MSX15" s="18"/>
      <c r="MSY15" s="18"/>
      <c r="MSZ15" s="18"/>
      <c r="MTA15" s="18"/>
      <c r="MTB15" s="18"/>
      <c r="MTC15" s="18"/>
      <c r="MTD15" s="18"/>
      <c r="MTE15" s="18"/>
      <c r="MTF15" s="18"/>
      <c r="MTG15" s="18"/>
      <c r="MTH15" s="18"/>
      <c r="MTI15" s="18"/>
      <c r="MTJ15" s="18"/>
      <c r="MTK15" s="18"/>
      <c r="MTL15" s="18"/>
      <c r="MTM15" s="18"/>
      <c r="MTN15" s="18"/>
      <c r="MTO15" s="18"/>
      <c r="MTP15" s="18"/>
      <c r="MTQ15" s="18"/>
      <c r="MTR15" s="18"/>
      <c r="MTS15" s="18"/>
      <c r="MTT15" s="18"/>
      <c r="MTU15" s="18"/>
      <c r="MTV15" s="18"/>
      <c r="MTW15" s="18"/>
      <c r="MTX15" s="18"/>
      <c r="MTY15" s="18"/>
      <c r="MTZ15" s="18"/>
      <c r="MUA15" s="18"/>
      <c r="MUB15" s="18"/>
      <c r="MUC15" s="18"/>
      <c r="MUD15" s="18"/>
      <c r="MUE15" s="18"/>
      <c r="MUF15" s="18"/>
      <c r="MUG15" s="18"/>
      <c r="MUH15" s="18"/>
      <c r="MUI15" s="18"/>
      <c r="MUJ15" s="18"/>
      <c r="MUK15" s="18"/>
      <c r="MUL15" s="18"/>
      <c r="MUM15" s="18"/>
      <c r="MUN15" s="18"/>
      <c r="MUO15" s="18"/>
      <c r="MUP15" s="18"/>
      <c r="MUQ15" s="18"/>
      <c r="MUR15" s="18"/>
      <c r="MUS15" s="18"/>
      <c r="MUT15" s="18"/>
      <c r="MUU15" s="18"/>
      <c r="MUV15" s="18"/>
      <c r="MUW15" s="18"/>
      <c r="MUX15" s="18"/>
      <c r="MUY15" s="18"/>
      <c r="MUZ15" s="18"/>
      <c r="MVA15" s="18"/>
      <c r="MVB15" s="18"/>
      <c r="MVC15" s="18"/>
      <c r="MVD15" s="18"/>
      <c r="MVE15" s="18"/>
      <c r="MVF15" s="18"/>
      <c r="MVG15" s="18"/>
      <c r="MVH15" s="18"/>
      <c r="MVI15" s="18"/>
      <c r="MVJ15" s="18"/>
      <c r="MVK15" s="18"/>
      <c r="MVL15" s="18"/>
      <c r="MVM15" s="18"/>
      <c r="MVN15" s="18"/>
      <c r="MVO15" s="18"/>
      <c r="MVP15" s="18"/>
      <c r="MVQ15" s="18"/>
      <c r="MVR15" s="18"/>
      <c r="MVS15" s="18"/>
      <c r="MVT15" s="18"/>
      <c r="MVU15" s="18"/>
      <c r="MVV15" s="18"/>
      <c r="MVW15" s="18"/>
      <c r="MVX15" s="18"/>
      <c r="MVY15" s="18"/>
      <c r="MVZ15" s="18"/>
      <c r="MWA15" s="18"/>
      <c r="MWB15" s="18"/>
      <c r="MWC15" s="18"/>
      <c r="MWD15" s="18"/>
      <c r="MWE15" s="18"/>
      <c r="MWF15" s="18"/>
      <c r="MWG15" s="18"/>
      <c r="MWH15" s="18"/>
      <c r="MWI15" s="18"/>
      <c r="MWJ15" s="18"/>
      <c r="MWK15" s="18"/>
      <c r="MWL15" s="18"/>
      <c r="MWM15" s="18"/>
      <c r="MWN15" s="18"/>
      <c r="MWO15" s="18"/>
      <c r="MWP15" s="18"/>
      <c r="MWQ15" s="18"/>
      <c r="MWR15" s="18"/>
      <c r="MWS15" s="18"/>
      <c r="MWT15" s="18"/>
      <c r="MWU15" s="18"/>
      <c r="MWV15" s="18"/>
      <c r="MWW15" s="18"/>
      <c r="MWX15" s="18"/>
      <c r="MWY15" s="18"/>
      <c r="MWZ15" s="18"/>
      <c r="MXA15" s="18"/>
      <c r="MXB15" s="18"/>
      <c r="MXC15" s="18"/>
      <c r="MXD15" s="18"/>
      <c r="MXE15" s="18"/>
      <c r="MXF15" s="18"/>
      <c r="MXG15" s="18"/>
      <c r="MXH15" s="18"/>
      <c r="MXI15" s="18"/>
      <c r="MXJ15" s="18"/>
      <c r="MXK15" s="18"/>
      <c r="MXL15" s="18"/>
      <c r="MXM15" s="18"/>
      <c r="MXN15" s="18"/>
      <c r="MXO15" s="18"/>
      <c r="MXP15" s="18"/>
      <c r="MXQ15" s="18"/>
      <c r="MXR15" s="18"/>
      <c r="MXS15" s="18"/>
      <c r="MXT15" s="18"/>
      <c r="MXU15" s="18"/>
      <c r="MXV15" s="18"/>
      <c r="MXW15" s="18"/>
      <c r="MXX15" s="18"/>
      <c r="MXY15" s="18"/>
      <c r="MXZ15" s="18"/>
      <c r="MYA15" s="18"/>
      <c r="MYB15" s="18"/>
      <c r="MYC15" s="18"/>
      <c r="MYD15" s="18"/>
      <c r="MYE15" s="18"/>
      <c r="MYF15" s="18"/>
      <c r="MYG15" s="18"/>
      <c r="MYH15" s="18"/>
      <c r="MYI15" s="18"/>
      <c r="MYJ15" s="18"/>
      <c r="MYK15" s="18"/>
      <c r="MYL15" s="18"/>
      <c r="MYM15" s="18"/>
      <c r="MYN15" s="18"/>
      <c r="MYO15" s="18"/>
      <c r="MYP15" s="18"/>
      <c r="MYQ15" s="18"/>
      <c r="MYR15" s="18"/>
      <c r="MYS15" s="18"/>
      <c r="MYT15" s="18"/>
      <c r="MYU15" s="18"/>
      <c r="MYV15" s="18"/>
      <c r="MYW15" s="18"/>
      <c r="MYX15" s="18"/>
      <c r="MYY15" s="18"/>
      <c r="MYZ15" s="18"/>
      <c r="MZA15" s="18"/>
      <c r="MZB15" s="18"/>
      <c r="MZC15" s="18"/>
      <c r="MZD15" s="18"/>
      <c r="MZE15" s="18"/>
      <c r="MZF15" s="18"/>
      <c r="MZG15" s="18"/>
      <c r="MZH15" s="18"/>
      <c r="MZI15" s="18"/>
      <c r="MZJ15" s="18"/>
      <c r="MZK15" s="18"/>
      <c r="MZL15" s="18"/>
      <c r="MZM15" s="18"/>
      <c r="MZN15" s="18"/>
      <c r="MZO15" s="18"/>
      <c r="MZP15" s="18"/>
      <c r="MZQ15" s="18"/>
      <c r="MZR15" s="18"/>
      <c r="MZS15" s="18"/>
      <c r="MZT15" s="18"/>
      <c r="MZU15" s="18"/>
      <c r="MZV15" s="18"/>
      <c r="MZW15" s="18"/>
      <c r="MZX15" s="18"/>
      <c r="MZY15" s="18"/>
      <c r="MZZ15" s="18"/>
      <c r="NAA15" s="18"/>
      <c r="NAB15" s="18"/>
      <c r="NAC15" s="18"/>
      <c r="NAD15" s="18"/>
      <c r="NAE15" s="18"/>
      <c r="NAF15" s="18"/>
      <c r="NAG15" s="18"/>
      <c r="NAH15" s="18"/>
      <c r="NAI15" s="18"/>
      <c r="NAJ15" s="18"/>
      <c r="NAK15" s="18"/>
      <c r="NAL15" s="18"/>
      <c r="NAM15" s="18"/>
      <c r="NAN15" s="18"/>
      <c r="NAO15" s="18"/>
      <c r="NAP15" s="18"/>
      <c r="NAQ15" s="18"/>
      <c r="NAR15" s="18"/>
      <c r="NAS15" s="18"/>
      <c r="NAT15" s="18"/>
      <c r="NAU15" s="18"/>
      <c r="NAV15" s="18"/>
      <c r="NAW15" s="18"/>
      <c r="NAX15" s="18"/>
      <c r="NAY15" s="18"/>
      <c r="NAZ15" s="18"/>
      <c r="NBA15" s="18"/>
      <c r="NBB15" s="18"/>
      <c r="NBC15" s="18"/>
      <c r="NBD15" s="18"/>
      <c r="NBE15" s="18"/>
      <c r="NBF15" s="18"/>
      <c r="NBG15" s="18"/>
      <c r="NBH15" s="18"/>
      <c r="NBI15" s="18"/>
      <c r="NBJ15" s="18"/>
      <c r="NBK15" s="18"/>
      <c r="NBL15" s="18"/>
      <c r="NBM15" s="18"/>
      <c r="NBN15" s="18"/>
      <c r="NBO15" s="18"/>
      <c r="NBP15" s="18"/>
      <c r="NBQ15" s="18"/>
      <c r="NBR15" s="18"/>
      <c r="NBS15" s="18"/>
      <c r="NBT15" s="18"/>
      <c r="NBU15" s="18"/>
      <c r="NBV15" s="18"/>
      <c r="NBW15" s="18"/>
      <c r="NBX15" s="18"/>
      <c r="NBY15" s="18"/>
      <c r="NBZ15" s="18"/>
      <c r="NCA15" s="18"/>
      <c r="NCB15" s="18"/>
      <c r="NCC15" s="18"/>
      <c r="NCD15" s="18"/>
      <c r="NCE15" s="18"/>
      <c r="NCF15" s="18"/>
      <c r="NCG15" s="18"/>
      <c r="NCH15" s="18"/>
      <c r="NCI15" s="18"/>
      <c r="NCJ15" s="18"/>
      <c r="NCK15" s="18"/>
      <c r="NCL15" s="18"/>
      <c r="NCM15" s="18"/>
      <c r="NCN15" s="18"/>
      <c r="NCO15" s="18"/>
      <c r="NCP15" s="18"/>
      <c r="NCQ15" s="18"/>
      <c r="NCR15" s="18"/>
      <c r="NCS15" s="18"/>
      <c r="NCT15" s="18"/>
      <c r="NCU15" s="18"/>
      <c r="NCV15" s="18"/>
      <c r="NCW15" s="18"/>
      <c r="NCX15" s="18"/>
      <c r="NCY15" s="18"/>
      <c r="NCZ15" s="18"/>
      <c r="NDA15" s="18"/>
      <c r="NDB15" s="18"/>
      <c r="NDC15" s="18"/>
      <c r="NDD15" s="18"/>
      <c r="NDE15" s="18"/>
      <c r="NDF15" s="18"/>
      <c r="NDG15" s="18"/>
      <c r="NDH15" s="18"/>
      <c r="NDI15" s="18"/>
      <c r="NDJ15" s="18"/>
      <c r="NDK15" s="18"/>
      <c r="NDL15" s="18"/>
      <c r="NDM15" s="18"/>
      <c r="NDN15" s="18"/>
      <c r="NDO15" s="18"/>
      <c r="NDP15" s="18"/>
      <c r="NDQ15" s="18"/>
      <c r="NDR15" s="18"/>
      <c r="NDS15" s="18"/>
      <c r="NDT15" s="18"/>
      <c r="NDU15" s="18"/>
      <c r="NDV15" s="18"/>
      <c r="NDW15" s="18"/>
      <c r="NDX15" s="18"/>
      <c r="NDY15" s="18"/>
      <c r="NDZ15" s="18"/>
      <c r="NEA15" s="18"/>
      <c r="NEB15" s="18"/>
      <c r="NEC15" s="18"/>
      <c r="NED15" s="18"/>
      <c r="NEE15" s="18"/>
      <c r="NEF15" s="18"/>
      <c r="NEG15" s="18"/>
      <c r="NEH15" s="18"/>
      <c r="NEI15" s="18"/>
      <c r="NEJ15" s="18"/>
      <c r="NEK15" s="18"/>
      <c r="NEL15" s="18"/>
      <c r="NEM15" s="18"/>
      <c r="NEN15" s="18"/>
      <c r="NEO15" s="18"/>
      <c r="NEP15" s="18"/>
      <c r="NEQ15" s="18"/>
      <c r="NER15" s="18"/>
      <c r="NES15" s="18"/>
      <c r="NET15" s="18"/>
      <c r="NEU15" s="18"/>
      <c r="NEV15" s="18"/>
      <c r="NEW15" s="18"/>
      <c r="NEX15" s="18"/>
      <c r="NEY15" s="18"/>
      <c r="NEZ15" s="18"/>
      <c r="NFA15" s="18"/>
      <c r="NFB15" s="18"/>
      <c r="NFC15" s="18"/>
      <c r="NFD15" s="18"/>
      <c r="NFE15" s="18"/>
      <c r="NFF15" s="18"/>
      <c r="NFG15" s="18"/>
      <c r="NFH15" s="18"/>
      <c r="NFI15" s="18"/>
      <c r="NFJ15" s="18"/>
      <c r="NFK15" s="18"/>
      <c r="NFL15" s="18"/>
      <c r="NFM15" s="18"/>
      <c r="NFN15" s="18"/>
      <c r="NFO15" s="18"/>
      <c r="NFP15" s="18"/>
      <c r="NFQ15" s="18"/>
      <c r="NFR15" s="18"/>
      <c r="NFS15" s="18"/>
      <c r="NFT15" s="18"/>
      <c r="NFU15" s="18"/>
      <c r="NFV15" s="18"/>
      <c r="NFW15" s="18"/>
      <c r="NFX15" s="18"/>
      <c r="NFY15" s="18"/>
      <c r="NFZ15" s="18"/>
      <c r="NGA15" s="18"/>
      <c r="NGB15" s="18"/>
      <c r="NGC15" s="18"/>
      <c r="NGD15" s="18"/>
      <c r="NGE15" s="18"/>
      <c r="NGF15" s="18"/>
      <c r="NGG15" s="18"/>
      <c r="NGH15" s="18"/>
      <c r="NGI15" s="18"/>
      <c r="NGJ15" s="18"/>
      <c r="NGK15" s="18"/>
      <c r="NGL15" s="18"/>
      <c r="NGM15" s="18"/>
      <c r="NGN15" s="18"/>
      <c r="NGO15" s="18"/>
      <c r="NGP15" s="18"/>
      <c r="NGQ15" s="18"/>
      <c r="NGR15" s="18"/>
      <c r="NGS15" s="18"/>
      <c r="NGT15" s="18"/>
      <c r="NGU15" s="18"/>
      <c r="NGV15" s="18"/>
      <c r="NGW15" s="18"/>
      <c r="NGX15" s="18"/>
      <c r="NGY15" s="18"/>
      <c r="NGZ15" s="18"/>
      <c r="NHA15" s="18"/>
      <c r="NHB15" s="18"/>
      <c r="NHC15" s="18"/>
      <c r="NHD15" s="18"/>
      <c r="NHE15" s="18"/>
      <c r="NHF15" s="18"/>
      <c r="NHG15" s="18"/>
      <c r="NHH15" s="18"/>
      <c r="NHI15" s="18"/>
      <c r="NHJ15" s="18"/>
      <c r="NHK15" s="18"/>
      <c r="NHL15" s="18"/>
      <c r="NHM15" s="18"/>
      <c r="NHN15" s="18"/>
      <c r="NHO15" s="18"/>
      <c r="NHP15" s="18"/>
      <c r="NHQ15" s="18"/>
      <c r="NHR15" s="18"/>
      <c r="NHS15" s="18"/>
      <c r="NHT15" s="18"/>
      <c r="NHU15" s="18"/>
      <c r="NHV15" s="18"/>
      <c r="NHW15" s="18"/>
      <c r="NHX15" s="18"/>
      <c r="NHY15" s="18"/>
      <c r="NHZ15" s="18"/>
      <c r="NIA15" s="18"/>
      <c r="NIB15" s="18"/>
      <c r="NIC15" s="18"/>
      <c r="NID15" s="18"/>
      <c r="NIE15" s="18"/>
      <c r="NIF15" s="18"/>
      <c r="NIG15" s="18"/>
      <c r="NIH15" s="18"/>
      <c r="NII15" s="18"/>
      <c r="NIJ15" s="18"/>
      <c r="NIK15" s="18"/>
      <c r="NIL15" s="18"/>
      <c r="NIM15" s="18"/>
      <c r="NIN15" s="18"/>
      <c r="NIO15" s="18"/>
      <c r="NIP15" s="18"/>
      <c r="NIQ15" s="18"/>
      <c r="NIR15" s="18"/>
      <c r="NIS15" s="18"/>
      <c r="NIT15" s="18"/>
      <c r="NIU15" s="18"/>
      <c r="NIV15" s="18"/>
      <c r="NIW15" s="18"/>
      <c r="NIX15" s="18"/>
      <c r="NIY15" s="18"/>
      <c r="NIZ15" s="18"/>
      <c r="NJA15" s="18"/>
      <c r="NJB15" s="18"/>
      <c r="NJC15" s="18"/>
      <c r="NJD15" s="18"/>
      <c r="NJE15" s="18"/>
      <c r="NJF15" s="18"/>
      <c r="NJG15" s="18"/>
      <c r="NJH15" s="18"/>
      <c r="NJI15" s="18"/>
      <c r="NJJ15" s="18"/>
      <c r="NJK15" s="18"/>
      <c r="NJL15" s="18"/>
      <c r="NJM15" s="18"/>
      <c r="NJN15" s="18"/>
      <c r="NJO15" s="18"/>
      <c r="NJP15" s="18"/>
      <c r="NJQ15" s="18"/>
      <c r="NJR15" s="18"/>
      <c r="NJS15" s="18"/>
      <c r="NJT15" s="18"/>
      <c r="NJU15" s="18"/>
      <c r="NJV15" s="18"/>
      <c r="NJW15" s="18"/>
      <c r="NJX15" s="18"/>
      <c r="NJY15" s="18"/>
      <c r="NJZ15" s="18"/>
      <c r="NKA15" s="18"/>
      <c r="NKB15" s="18"/>
      <c r="NKC15" s="18"/>
      <c r="NKD15" s="18"/>
      <c r="NKE15" s="18"/>
      <c r="NKF15" s="18"/>
      <c r="NKG15" s="18"/>
      <c r="NKH15" s="18"/>
      <c r="NKI15" s="18"/>
      <c r="NKJ15" s="18"/>
      <c r="NKK15" s="18"/>
      <c r="NKL15" s="18"/>
      <c r="NKM15" s="18"/>
      <c r="NKN15" s="18"/>
      <c r="NKO15" s="18"/>
      <c r="NKP15" s="18"/>
      <c r="NKQ15" s="18"/>
      <c r="NKR15" s="18"/>
      <c r="NKS15" s="18"/>
      <c r="NKT15" s="18"/>
      <c r="NKU15" s="18"/>
      <c r="NKV15" s="18"/>
      <c r="NKW15" s="18"/>
      <c r="NKX15" s="18"/>
      <c r="NKY15" s="18"/>
      <c r="NKZ15" s="18"/>
      <c r="NLA15" s="18"/>
      <c r="NLB15" s="18"/>
      <c r="NLC15" s="18"/>
      <c r="NLD15" s="18"/>
      <c r="NLE15" s="18"/>
      <c r="NLF15" s="18"/>
      <c r="NLG15" s="18"/>
      <c r="NLH15" s="18"/>
      <c r="NLI15" s="18"/>
      <c r="NLJ15" s="18"/>
      <c r="NLK15" s="18"/>
      <c r="NLL15" s="18"/>
      <c r="NLM15" s="18"/>
      <c r="NLN15" s="18"/>
      <c r="NLO15" s="18"/>
      <c r="NLP15" s="18"/>
      <c r="NLQ15" s="18"/>
      <c r="NLR15" s="18"/>
      <c r="NLS15" s="18"/>
      <c r="NLT15" s="18"/>
      <c r="NLU15" s="18"/>
      <c r="NLV15" s="18"/>
      <c r="NLW15" s="18"/>
      <c r="NLX15" s="18"/>
      <c r="NLY15" s="18"/>
      <c r="NLZ15" s="18"/>
      <c r="NMA15" s="18"/>
      <c r="NMB15" s="18"/>
      <c r="NMC15" s="18"/>
      <c r="NMD15" s="18"/>
      <c r="NME15" s="18"/>
      <c r="NMF15" s="18"/>
      <c r="NMG15" s="18"/>
      <c r="NMH15" s="18"/>
      <c r="NMI15" s="18"/>
      <c r="NMJ15" s="18"/>
      <c r="NMK15" s="18"/>
      <c r="NML15" s="18"/>
      <c r="NMM15" s="18"/>
      <c r="NMN15" s="18"/>
      <c r="NMO15" s="18"/>
      <c r="NMP15" s="18"/>
      <c r="NMQ15" s="18"/>
      <c r="NMR15" s="18"/>
      <c r="NMS15" s="18"/>
      <c r="NMT15" s="18"/>
      <c r="NMU15" s="18"/>
      <c r="NMV15" s="18"/>
      <c r="NMW15" s="18"/>
      <c r="NMX15" s="18"/>
      <c r="NMY15" s="18"/>
      <c r="NMZ15" s="18"/>
      <c r="NNA15" s="18"/>
      <c r="NNB15" s="18"/>
      <c r="NNC15" s="18"/>
      <c r="NND15" s="18"/>
      <c r="NNE15" s="18"/>
      <c r="NNF15" s="18"/>
      <c r="NNG15" s="18"/>
      <c r="NNH15" s="18"/>
      <c r="NNI15" s="18"/>
      <c r="NNJ15" s="18"/>
      <c r="NNK15" s="18"/>
      <c r="NNL15" s="18"/>
      <c r="NNM15" s="18"/>
      <c r="NNN15" s="18"/>
      <c r="NNO15" s="18"/>
      <c r="NNP15" s="18"/>
      <c r="NNQ15" s="18"/>
      <c r="NNR15" s="18"/>
      <c r="NNS15" s="18"/>
      <c r="NNT15" s="18"/>
      <c r="NNU15" s="18"/>
      <c r="NNV15" s="18"/>
      <c r="NNW15" s="18"/>
      <c r="NNX15" s="18"/>
      <c r="NNY15" s="18"/>
      <c r="NNZ15" s="18"/>
      <c r="NOA15" s="18"/>
      <c r="NOB15" s="18"/>
      <c r="NOC15" s="18"/>
      <c r="NOD15" s="18"/>
      <c r="NOE15" s="18"/>
      <c r="NOF15" s="18"/>
      <c r="NOG15" s="18"/>
      <c r="NOH15" s="18"/>
      <c r="NOI15" s="18"/>
      <c r="NOJ15" s="18"/>
      <c r="NOK15" s="18"/>
      <c r="NOL15" s="18"/>
      <c r="NOM15" s="18"/>
      <c r="NON15" s="18"/>
      <c r="NOO15" s="18"/>
      <c r="NOP15" s="18"/>
      <c r="NOQ15" s="18"/>
      <c r="NOR15" s="18"/>
      <c r="NOS15" s="18"/>
      <c r="NOT15" s="18"/>
      <c r="NOU15" s="18"/>
      <c r="NOV15" s="18"/>
      <c r="NOW15" s="18"/>
      <c r="NOX15" s="18"/>
      <c r="NOY15" s="18"/>
      <c r="NOZ15" s="18"/>
      <c r="NPA15" s="18"/>
      <c r="NPB15" s="18"/>
      <c r="NPC15" s="18"/>
      <c r="NPD15" s="18"/>
      <c r="NPE15" s="18"/>
      <c r="NPF15" s="18"/>
      <c r="NPG15" s="18"/>
      <c r="NPH15" s="18"/>
      <c r="NPI15" s="18"/>
      <c r="NPJ15" s="18"/>
      <c r="NPK15" s="18"/>
      <c r="NPL15" s="18"/>
      <c r="NPM15" s="18"/>
      <c r="NPN15" s="18"/>
      <c r="NPO15" s="18"/>
      <c r="NPP15" s="18"/>
      <c r="NPQ15" s="18"/>
      <c r="NPR15" s="18"/>
      <c r="NPS15" s="18"/>
      <c r="NPT15" s="18"/>
      <c r="NPU15" s="18"/>
      <c r="NPV15" s="18"/>
      <c r="NPW15" s="18"/>
      <c r="NPX15" s="18"/>
      <c r="NPY15" s="18"/>
      <c r="NPZ15" s="18"/>
      <c r="NQA15" s="18"/>
      <c r="NQB15" s="18"/>
      <c r="NQC15" s="18"/>
      <c r="NQD15" s="18"/>
      <c r="NQE15" s="18"/>
      <c r="NQF15" s="18"/>
      <c r="NQG15" s="18"/>
      <c r="NQH15" s="18"/>
      <c r="NQI15" s="18"/>
      <c r="NQJ15" s="18"/>
      <c r="NQK15" s="18"/>
      <c r="NQL15" s="18"/>
      <c r="NQM15" s="18"/>
      <c r="NQN15" s="18"/>
      <c r="NQO15" s="18"/>
      <c r="NQP15" s="18"/>
      <c r="NQQ15" s="18"/>
      <c r="NQR15" s="18"/>
      <c r="NQS15" s="18"/>
      <c r="NQT15" s="18"/>
      <c r="NQU15" s="18"/>
      <c r="NQV15" s="18"/>
      <c r="NQW15" s="18"/>
      <c r="NQX15" s="18"/>
      <c r="NQY15" s="18"/>
      <c r="NQZ15" s="18"/>
      <c r="NRA15" s="18"/>
      <c r="NRB15" s="18"/>
      <c r="NRC15" s="18"/>
      <c r="NRD15" s="18"/>
      <c r="NRE15" s="18"/>
      <c r="NRF15" s="18"/>
      <c r="NRG15" s="18"/>
      <c r="NRH15" s="18"/>
      <c r="NRI15" s="18"/>
      <c r="NRJ15" s="18"/>
      <c r="NRK15" s="18"/>
      <c r="NRL15" s="18"/>
      <c r="NRM15" s="18"/>
      <c r="NRN15" s="18"/>
      <c r="NRO15" s="18"/>
      <c r="NRP15" s="18"/>
      <c r="NRQ15" s="18"/>
      <c r="NRR15" s="18"/>
      <c r="NRS15" s="18"/>
      <c r="NRT15" s="18"/>
      <c r="NRU15" s="18"/>
      <c r="NRV15" s="18"/>
      <c r="NRW15" s="18"/>
      <c r="NRX15" s="18"/>
      <c r="NRY15" s="18"/>
      <c r="NRZ15" s="18"/>
      <c r="NSA15" s="18"/>
      <c r="NSB15" s="18"/>
      <c r="NSC15" s="18"/>
      <c r="NSD15" s="18"/>
      <c r="NSE15" s="18"/>
      <c r="NSF15" s="18"/>
      <c r="NSG15" s="18"/>
      <c r="NSH15" s="18"/>
      <c r="NSI15" s="18"/>
      <c r="NSJ15" s="18"/>
      <c r="NSK15" s="18"/>
      <c r="NSL15" s="18"/>
      <c r="NSM15" s="18"/>
      <c r="NSN15" s="18"/>
      <c r="NSO15" s="18"/>
      <c r="NSP15" s="18"/>
      <c r="NSQ15" s="18"/>
      <c r="NSR15" s="18"/>
      <c r="NSS15" s="18"/>
      <c r="NST15" s="18"/>
      <c r="NSU15" s="18"/>
      <c r="NSV15" s="18"/>
      <c r="NSW15" s="18"/>
      <c r="NSX15" s="18"/>
      <c r="NSY15" s="18"/>
      <c r="NSZ15" s="18"/>
      <c r="NTA15" s="18"/>
      <c r="NTB15" s="18"/>
      <c r="NTC15" s="18"/>
      <c r="NTD15" s="18"/>
      <c r="NTE15" s="18"/>
      <c r="NTF15" s="18"/>
      <c r="NTG15" s="18"/>
      <c r="NTH15" s="18"/>
      <c r="NTI15" s="18"/>
      <c r="NTJ15" s="18"/>
      <c r="NTK15" s="18"/>
      <c r="NTL15" s="18"/>
      <c r="NTM15" s="18"/>
      <c r="NTN15" s="18"/>
      <c r="NTO15" s="18"/>
      <c r="NTP15" s="18"/>
      <c r="NTQ15" s="18"/>
      <c r="NTR15" s="18"/>
      <c r="NTS15" s="18"/>
      <c r="NTT15" s="18"/>
      <c r="NTU15" s="18"/>
      <c r="NTV15" s="18"/>
      <c r="NTW15" s="18"/>
      <c r="NTX15" s="18"/>
      <c r="NTY15" s="18"/>
      <c r="NTZ15" s="18"/>
      <c r="NUA15" s="18"/>
      <c r="NUB15" s="18"/>
      <c r="NUC15" s="18"/>
      <c r="NUD15" s="18"/>
      <c r="NUE15" s="18"/>
      <c r="NUF15" s="18"/>
      <c r="NUG15" s="18"/>
      <c r="NUH15" s="18"/>
      <c r="NUI15" s="18"/>
      <c r="NUJ15" s="18"/>
      <c r="NUK15" s="18"/>
      <c r="NUL15" s="18"/>
      <c r="NUM15" s="18"/>
      <c r="NUN15" s="18"/>
      <c r="NUO15" s="18"/>
      <c r="NUP15" s="18"/>
      <c r="NUQ15" s="18"/>
      <c r="NUR15" s="18"/>
      <c r="NUS15" s="18"/>
      <c r="NUT15" s="18"/>
      <c r="NUU15" s="18"/>
      <c r="NUV15" s="18"/>
      <c r="NUW15" s="18"/>
      <c r="NUX15" s="18"/>
      <c r="NUY15" s="18"/>
      <c r="NUZ15" s="18"/>
      <c r="NVA15" s="18"/>
      <c r="NVB15" s="18"/>
      <c r="NVC15" s="18"/>
      <c r="NVD15" s="18"/>
      <c r="NVE15" s="18"/>
      <c r="NVF15" s="18"/>
      <c r="NVG15" s="18"/>
      <c r="NVH15" s="18"/>
      <c r="NVI15" s="18"/>
      <c r="NVJ15" s="18"/>
      <c r="NVK15" s="18"/>
      <c r="NVL15" s="18"/>
      <c r="NVM15" s="18"/>
      <c r="NVN15" s="18"/>
      <c r="NVO15" s="18"/>
      <c r="NVP15" s="18"/>
      <c r="NVQ15" s="18"/>
      <c r="NVR15" s="18"/>
      <c r="NVS15" s="18"/>
      <c r="NVT15" s="18"/>
      <c r="NVU15" s="18"/>
      <c r="NVV15" s="18"/>
      <c r="NVW15" s="18"/>
      <c r="NVX15" s="18"/>
      <c r="NVY15" s="18"/>
      <c r="NVZ15" s="18"/>
      <c r="NWA15" s="18"/>
      <c r="NWB15" s="18"/>
      <c r="NWC15" s="18"/>
      <c r="NWD15" s="18"/>
      <c r="NWE15" s="18"/>
      <c r="NWF15" s="18"/>
      <c r="NWG15" s="18"/>
      <c r="NWH15" s="18"/>
      <c r="NWI15" s="18"/>
      <c r="NWJ15" s="18"/>
      <c r="NWK15" s="18"/>
      <c r="NWL15" s="18"/>
      <c r="NWM15" s="18"/>
      <c r="NWN15" s="18"/>
      <c r="NWO15" s="18"/>
      <c r="NWP15" s="18"/>
      <c r="NWQ15" s="18"/>
      <c r="NWR15" s="18"/>
      <c r="NWS15" s="18"/>
      <c r="NWT15" s="18"/>
      <c r="NWU15" s="18"/>
      <c r="NWV15" s="18"/>
      <c r="NWW15" s="18"/>
      <c r="NWX15" s="18"/>
      <c r="NWY15" s="18"/>
      <c r="NWZ15" s="18"/>
      <c r="NXA15" s="18"/>
      <c r="NXB15" s="18"/>
      <c r="NXC15" s="18"/>
      <c r="NXD15" s="18"/>
      <c r="NXE15" s="18"/>
      <c r="NXF15" s="18"/>
      <c r="NXG15" s="18"/>
      <c r="NXH15" s="18"/>
      <c r="NXI15" s="18"/>
      <c r="NXJ15" s="18"/>
      <c r="NXK15" s="18"/>
      <c r="NXL15" s="18"/>
      <c r="NXM15" s="18"/>
      <c r="NXN15" s="18"/>
      <c r="NXO15" s="18"/>
      <c r="NXP15" s="18"/>
      <c r="NXQ15" s="18"/>
      <c r="NXR15" s="18"/>
      <c r="NXS15" s="18"/>
      <c r="NXT15" s="18"/>
      <c r="NXU15" s="18"/>
      <c r="NXV15" s="18"/>
      <c r="NXW15" s="18"/>
      <c r="NXX15" s="18"/>
      <c r="NXY15" s="18"/>
      <c r="NXZ15" s="18"/>
      <c r="NYA15" s="18"/>
      <c r="NYB15" s="18"/>
      <c r="NYC15" s="18"/>
      <c r="NYD15" s="18"/>
      <c r="NYE15" s="18"/>
      <c r="NYF15" s="18"/>
      <c r="NYG15" s="18"/>
      <c r="NYH15" s="18"/>
      <c r="NYI15" s="18"/>
      <c r="NYJ15" s="18"/>
      <c r="NYK15" s="18"/>
      <c r="NYL15" s="18"/>
      <c r="NYM15" s="18"/>
      <c r="NYN15" s="18"/>
      <c r="NYO15" s="18"/>
      <c r="NYP15" s="18"/>
      <c r="NYQ15" s="18"/>
      <c r="NYR15" s="18"/>
      <c r="NYS15" s="18"/>
      <c r="NYT15" s="18"/>
      <c r="NYU15" s="18"/>
      <c r="NYV15" s="18"/>
      <c r="NYW15" s="18"/>
      <c r="NYX15" s="18"/>
      <c r="NYY15" s="18"/>
      <c r="NYZ15" s="18"/>
      <c r="NZA15" s="18"/>
      <c r="NZB15" s="18"/>
      <c r="NZC15" s="18"/>
      <c r="NZD15" s="18"/>
      <c r="NZE15" s="18"/>
      <c r="NZF15" s="18"/>
      <c r="NZG15" s="18"/>
      <c r="NZH15" s="18"/>
      <c r="NZI15" s="18"/>
      <c r="NZJ15" s="18"/>
      <c r="NZK15" s="18"/>
      <c r="NZL15" s="18"/>
      <c r="NZM15" s="18"/>
      <c r="NZN15" s="18"/>
      <c r="NZO15" s="18"/>
      <c r="NZP15" s="18"/>
      <c r="NZQ15" s="18"/>
      <c r="NZR15" s="18"/>
      <c r="NZS15" s="18"/>
      <c r="NZT15" s="18"/>
      <c r="NZU15" s="18"/>
      <c r="NZV15" s="18"/>
      <c r="NZW15" s="18"/>
      <c r="NZX15" s="18"/>
      <c r="NZY15" s="18"/>
      <c r="NZZ15" s="18"/>
      <c r="OAA15" s="18"/>
      <c r="OAB15" s="18"/>
      <c r="OAC15" s="18"/>
      <c r="OAD15" s="18"/>
      <c r="OAE15" s="18"/>
      <c r="OAF15" s="18"/>
      <c r="OAG15" s="18"/>
      <c r="OAH15" s="18"/>
      <c r="OAI15" s="18"/>
      <c r="OAJ15" s="18"/>
      <c r="OAK15" s="18"/>
      <c r="OAL15" s="18"/>
      <c r="OAM15" s="18"/>
      <c r="OAN15" s="18"/>
      <c r="OAO15" s="18"/>
      <c r="OAP15" s="18"/>
      <c r="OAQ15" s="18"/>
      <c r="OAR15" s="18"/>
      <c r="OAS15" s="18"/>
      <c r="OAT15" s="18"/>
      <c r="OAU15" s="18"/>
      <c r="OAV15" s="18"/>
      <c r="OAW15" s="18"/>
      <c r="OAX15" s="18"/>
      <c r="OAY15" s="18"/>
      <c r="OAZ15" s="18"/>
      <c r="OBA15" s="18"/>
      <c r="OBB15" s="18"/>
      <c r="OBC15" s="18"/>
      <c r="OBD15" s="18"/>
      <c r="OBE15" s="18"/>
      <c r="OBF15" s="18"/>
      <c r="OBG15" s="18"/>
      <c r="OBH15" s="18"/>
      <c r="OBI15" s="18"/>
      <c r="OBJ15" s="18"/>
      <c r="OBK15" s="18"/>
      <c r="OBL15" s="18"/>
      <c r="OBM15" s="18"/>
      <c r="OBN15" s="18"/>
      <c r="OBO15" s="18"/>
      <c r="OBP15" s="18"/>
      <c r="OBQ15" s="18"/>
      <c r="OBR15" s="18"/>
      <c r="OBS15" s="18"/>
      <c r="OBT15" s="18"/>
      <c r="OBU15" s="18"/>
      <c r="OBV15" s="18"/>
      <c r="OBW15" s="18"/>
      <c r="OBX15" s="18"/>
      <c r="OBY15" s="18"/>
      <c r="OBZ15" s="18"/>
      <c r="OCA15" s="18"/>
      <c r="OCB15" s="18"/>
      <c r="OCC15" s="18"/>
      <c r="OCD15" s="18"/>
      <c r="OCE15" s="18"/>
      <c r="OCF15" s="18"/>
      <c r="OCG15" s="18"/>
      <c r="OCH15" s="18"/>
      <c r="OCI15" s="18"/>
      <c r="OCJ15" s="18"/>
      <c r="OCK15" s="18"/>
      <c r="OCL15" s="18"/>
      <c r="OCM15" s="18"/>
      <c r="OCN15" s="18"/>
      <c r="OCO15" s="18"/>
      <c r="OCP15" s="18"/>
      <c r="OCQ15" s="18"/>
      <c r="OCR15" s="18"/>
      <c r="OCS15" s="18"/>
      <c r="OCT15" s="18"/>
      <c r="OCU15" s="18"/>
      <c r="OCV15" s="18"/>
      <c r="OCW15" s="18"/>
      <c r="OCX15" s="18"/>
      <c r="OCY15" s="18"/>
      <c r="OCZ15" s="18"/>
      <c r="ODA15" s="18"/>
      <c r="ODB15" s="18"/>
      <c r="ODC15" s="18"/>
      <c r="ODD15" s="18"/>
      <c r="ODE15" s="18"/>
      <c r="ODF15" s="18"/>
      <c r="ODG15" s="18"/>
      <c r="ODH15" s="18"/>
      <c r="ODI15" s="18"/>
      <c r="ODJ15" s="18"/>
      <c r="ODK15" s="18"/>
      <c r="ODL15" s="18"/>
      <c r="ODM15" s="18"/>
      <c r="ODN15" s="18"/>
      <c r="ODO15" s="18"/>
      <c r="ODP15" s="18"/>
      <c r="ODQ15" s="18"/>
      <c r="ODR15" s="18"/>
      <c r="ODS15" s="18"/>
      <c r="ODT15" s="18"/>
      <c r="ODU15" s="18"/>
      <c r="ODV15" s="18"/>
      <c r="ODW15" s="18"/>
      <c r="ODX15" s="18"/>
      <c r="ODY15" s="18"/>
      <c r="ODZ15" s="18"/>
      <c r="OEA15" s="18"/>
      <c r="OEB15" s="18"/>
      <c r="OEC15" s="18"/>
      <c r="OED15" s="18"/>
      <c r="OEE15" s="18"/>
      <c r="OEF15" s="18"/>
      <c r="OEG15" s="18"/>
      <c r="OEH15" s="18"/>
      <c r="OEI15" s="18"/>
      <c r="OEJ15" s="18"/>
      <c r="OEK15" s="18"/>
      <c r="OEL15" s="18"/>
      <c r="OEM15" s="18"/>
      <c r="OEN15" s="18"/>
      <c r="OEO15" s="18"/>
      <c r="OEP15" s="18"/>
      <c r="OEQ15" s="18"/>
      <c r="OER15" s="18"/>
      <c r="OES15" s="18"/>
      <c r="OET15" s="18"/>
      <c r="OEU15" s="18"/>
      <c r="OEV15" s="18"/>
      <c r="OEW15" s="18"/>
      <c r="OEX15" s="18"/>
      <c r="OEY15" s="18"/>
      <c r="OEZ15" s="18"/>
      <c r="OFA15" s="18"/>
      <c r="OFB15" s="18"/>
      <c r="OFC15" s="18"/>
      <c r="OFD15" s="18"/>
      <c r="OFE15" s="18"/>
      <c r="OFF15" s="18"/>
      <c r="OFG15" s="18"/>
      <c r="OFH15" s="18"/>
      <c r="OFI15" s="18"/>
      <c r="OFJ15" s="18"/>
      <c r="OFK15" s="18"/>
      <c r="OFL15" s="18"/>
      <c r="OFM15" s="18"/>
      <c r="OFN15" s="18"/>
      <c r="OFO15" s="18"/>
      <c r="OFP15" s="18"/>
      <c r="OFQ15" s="18"/>
      <c r="OFR15" s="18"/>
      <c r="OFS15" s="18"/>
      <c r="OFT15" s="18"/>
      <c r="OFU15" s="18"/>
      <c r="OFV15" s="18"/>
      <c r="OFW15" s="18"/>
      <c r="OFX15" s="18"/>
      <c r="OFY15" s="18"/>
      <c r="OFZ15" s="18"/>
      <c r="OGA15" s="18"/>
      <c r="OGB15" s="18"/>
      <c r="OGC15" s="18"/>
      <c r="OGD15" s="18"/>
      <c r="OGE15" s="18"/>
      <c r="OGF15" s="18"/>
      <c r="OGG15" s="18"/>
      <c r="OGH15" s="18"/>
      <c r="OGI15" s="18"/>
      <c r="OGJ15" s="18"/>
      <c r="OGK15" s="18"/>
      <c r="OGL15" s="18"/>
      <c r="OGM15" s="18"/>
      <c r="OGN15" s="18"/>
      <c r="OGO15" s="18"/>
      <c r="OGP15" s="18"/>
      <c r="OGQ15" s="18"/>
      <c r="OGR15" s="18"/>
      <c r="OGS15" s="18"/>
      <c r="OGT15" s="18"/>
      <c r="OGU15" s="18"/>
      <c r="OGV15" s="18"/>
      <c r="OGW15" s="18"/>
      <c r="OGX15" s="18"/>
      <c r="OGY15" s="18"/>
      <c r="OGZ15" s="18"/>
      <c r="OHA15" s="18"/>
      <c r="OHB15" s="18"/>
      <c r="OHC15" s="18"/>
      <c r="OHD15" s="18"/>
      <c r="OHE15" s="18"/>
      <c r="OHF15" s="18"/>
      <c r="OHG15" s="18"/>
      <c r="OHH15" s="18"/>
      <c r="OHI15" s="18"/>
      <c r="OHJ15" s="18"/>
      <c r="OHK15" s="18"/>
      <c r="OHL15" s="18"/>
      <c r="OHM15" s="18"/>
      <c r="OHN15" s="18"/>
      <c r="OHO15" s="18"/>
      <c r="OHP15" s="18"/>
      <c r="OHQ15" s="18"/>
      <c r="OHR15" s="18"/>
      <c r="OHS15" s="18"/>
      <c r="OHT15" s="18"/>
      <c r="OHU15" s="18"/>
      <c r="OHV15" s="18"/>
      <c r="OHW15" s="18"/>
      <c r="OHX15" s="18"/>
      <c r="OHY15" s="18"/>
      <c r="OHZ15" s="18"/>
      <c r="OIA15" s="18"/>
      <c r="OIB15" s="18"/>
      <c r="OIC15" s="18"/>
      <c r="OID15" s="18"/>
      <c r="OIE15" s="18"/>
      <c r="OIF15" s="18"/>
      <c r="OIG15" s="18"/>
      <c r="OIH15" s="18"/>
      <c r="OII15" s="18"/>
      <c r="OIJ15" s="18"/>
      <c r="OIK15" s="18"/>
      <c r="OIL15" s="18"/>
      <c r="OIM15" s="18"/>
      <c r="OIN15" s="18"/>
      <c r="OIO15" s="18"/>
      <c r="OIP15" s="18"/>
      <c r="OIQ15" s="18"/>
      <c r="OIR15" s="18"/>
      <c r="OIS15" s="18"/>
      <c r="OIT15" s="18"/>
      <c r="OIU15" s="18"/>
      <c r="OIV15" s="18"/>
      <c r="OIW15" s="18"/>
      <c r="OIX15" s="18"/>
      <c r="OIY15" s="18"/>
      <c r="OIZ15" s="18"/>
      <c r="OJA15" s="18"/>
      <c r="OJB15" s="18"/>
      <c r="OJC15" s="18"/>
      <c r="OJD15" s="18"/>
      <c r="OJE15" s="18"/>
      <c r="OJF15" s="18"/>
      <c r="OJG15" s="18"/>
      <c r="OJH15" s="18"/>
      <c r="OJI15" s="18"/>
      <c r="OJJ15" s="18"/>
      <c r="OJK15" s="18"/>
      <c r="OJL15" s="18"/>
      <c r="OJM15" s="18"/>
      <c r="OJN15" s="18"/>
      <c r="OJO15" s="18"/>
      <c r="OJP15" s="18"/>
      <c r="OJQ15" s="18"/>
      <c r="OJR15" s="18"/>
      <c r="OJS15" s="18"/>
      <c r="OJT15" s="18"/>
      <c r="OJU15" s="18"/>
      <c r="OJV15" s="18"/>
      <c r="OJW15" s="18"/>
      <c r="OJX15" s="18"/>
      <c r="OJY15" s="18"/>
      <c r="OJZ15" s="18"/>
      <c r="OKA15" s="18"/>
      <c r="OKB15" s="18"/>
      <c r="OKC15" s="18"/>
      <c r="OKD15" s="18"/>
      <c r="OKE15" s="18"/>
      <c r="OKF15" s="18"/>
      <c r="OKG15" s="18"/>
      <c r="OKH15" s="18"/>
      <c r="OKI15" s="18"/>
      <c r="OKJ15" s="18"/>
      <c r="OKK15" s="18"/>
      <c r="OKL15" s="18"/>
      <c r="OKM15" s="18"/>
      <c r="OKN15" s="18"/>
      <c r="OKO15" s="18"/>
      <c r="OKP15" s="18"/>
      <c r="OKQ15" s="18"/>
      <c r="OKR15" s="18"/>
      <c r="OKS15" s="18"/>
      <c r="OKT15" s="18"/>
      <c r="OKU15" s="18"/>
      <c r="OKV15" s="18"/>
      <c r="OKW15" s="18"/>
      <c r="OKX15" s="18"/>
      <c r="OKY15" s="18"/>
      <c r="OKZ15" s="18"/>
      <c r="OLA15" s="18"/>
      <c r="OLB15" s="18"/>
      <c r="OLC15" s="18"/>
      <c r="OLD15" s="18"/>
      <c r="OLE15" s="18"/>
      <c r="OLF15" s="18"/>
      <c r="OLG15" s="18"/>
      <c r="OLH15" s="18"/>
      <c r="OLI15" s="18"/>
      <c r="OLJ15" s="18"/>
      <c r="OLK15" s="18"/>
      <c r="OLL15" s="18"/>
      <c r="OLM15" s="18"/>
      <c r="OLN15" s="18"/>
      <c r="OLO15" s="18"/>
      <c r="OLP15" s="18"/>
      <c r="OLQ15" s="18"/>
      <c r="OLR15" s="18"/>
      <c r="OLS15" s="18"/>
      <c r="OLT15" s="18"/>
      <c r="OLU15" s="18"/>
      <c r="OLV15" s="18"/>
      <c r="OLW15" s="18"/>
      <c r="OLX15" s="18"/>
      <c r="OLY15" s="18"/>
      <c r="OLZ15" s="18"/>
      <c r="OMA15" s="18"/>
      <c r="OMB15" s="18"/>
      <c r="OMC15" s="18"/>
      <c r="OMD15" s="18"/>
      <c r="OME15" s="18"/>
      <c r="OMF15" s="18"/>
      <c r="OMG15" s="18"/>
      <c r="OMH15" s="18"/>
      <c r="OMI15" s="18"/>
      <c r="OMJ15" s="18"/>
      <c r="OMK15" s="18"/>
      <c r="OML15" s="18"/>
      <c r="OMM15" s="18"/>
      <c r="OMN15" s="18"/>
      <c r="OMO15" s="18"/>
      <c r="OMP15" s="18"/>
      <c r="OMQ15" s="18"/>
      <c r="OMR15" s="18"/>
      <c r="OMS15" s="18"/>
      <c r="OMT15" s="18"/>
      <c r="OMU15" s="18"/>
      <c r="OMV15" s="18"/>
      <c r="OMW15" s="18"/>
      <c r="OMX15" s="18"/>
      <c r="OMY15" s="18"/>
      <c r="OMZ15" s="18"/>
      <c r="ONA15" s="18"/>
      <c r="ONB15" s="18"/>
      <c r="ONC15" s="18"/>
      <c r="OND15" s="18"/>
      <c r="ONE15" s="18"/>
      <c r="ONF15" s="18"/>
      <c r="ONG15" s="18"/>
      <c r="ONH15" s="18"/>
      <c r="ONI15" s="18"/>
      <c r="ONJ15" s="18"/>
      <c r="ONK15" s="18"/>
      <c r="ONL15" s="18"/>
      <c r="ONM15" s="18"/>
      <c r="ONN15" s="18"/>
      <c r="ONO15" s="18"/>
      <c r="ONP15" s="18"/>
      <c r="ONQ15" s="18"/>
      <c r="ONR15" s="18"/>
      <c r="ONS15" s="18"/>
      <c r="ONT15" s="18"/>
      <c r="ONU15" s="18"/>
      <c r="ONV15" s="18"/>
      <c r="ONW15" s="18"/>
      <c r="ONX15" s="18"/>
      <c r="ONY15" s="18"/>
      <c r="ONZ15" s="18"/>
      <c r="OOA15" s="18"/>
      <c r="OOB15" s="18"/>
      <c r="OOC15" s="18"/>
      <c r="OOD15" s="18"/>
      <c r="OOE15" s="18"/>
      <c r="OOF15" s="18"/>
      <c r="OOG15" s="18"/>
      <c r="OOH15" s="18"/>
      <c r="OOI15" s="18"/>
      <c r="OOJ15" s="18"/>
      <c r="OOK15" s="18"/>
      <c r="OOL15" s="18"/>
      <c r="OOM15" s="18"/>
      <c r="OON15" s="18"/>
      <c r="OOO15" s="18"/>
      <c r="OOP15" s="18"/>
      <c r="OOQ15" s="18"/>
      <c r="OOR15" s="18"/>
      <c r="OOS15" s="18"/>
      <c r="OOT15" s="18"/>
      <c r="OOU15" s="18"/>
      <c r="OOV15" s="18"/>
      <c r="OOW15" s="18"/>
      <c r="OOX15" s="18"/>
      <c r="OOY15" s="18"/>
      <c r="OOZ15" s="18"/>
      <c r="OPA15" s="18"/>
      <c r="OPB15" s="18"/>
      <c r="OPC15" s="18"/>
      <c r="OPD15" s="18"/>
      <c r="OPE15" s="18"/>
      <c r="OPF15" s="18"/>
      <c r="OPG15" s="18"/>
      <c r="OPH15" s="18"/>
      <c r="OPI15" s="18"/>
      <c r="OPJ15" s="18"/>
      <c r="OPK15" s="18"/>
      <c r="OPL15" s="18"/>
      <c r="OPM15" s="18"/>
      <c r="OPN15" s="18"/>
      <c r="OPO15" s="18"/>
      <c r="OPP15" s="18"/>
      <c r="OPQ15" s="18"/>
      <c r="OPR15" s="18"/>
      <c r="OPS15" s="18"/>
      <c r="OPT15" s="18"/>
      <c r="OPU15" s="18"/>
      <c r="OPV15" s="18"/>
      <c r="OPW15" s="18"/>
      <c r="OPX15" s="18"/>
      <c r="OPY15" s="18"/>
      <c r="OPZ15" s="18"/>
      <c r="OQA15" s="18"/>
      <c r="OQB15" s="18"/>
      <c r="OQC15" s="18"/>
      <c r="OQD15" s="18"/>
      <c r="OQE15" s="18"/>
      <c r="OQF15" s="18"/>
      <c r="OQG15" s="18"/>
      <c r="OQH15" s="18"/>
      <c r="OQI15" s="18"/>
      <c r="OQJ15" s="18"/>
      <c r="OQK15" s="18"/>
      <c r="OQL15" s="18"/>
      <c r="OQM15" s="18"/>
      <c r="OQN15" s="18"/>
      <c r="OQO15" s="18"/>
      <c r="OQP15" s="18"/>
      <c r="OQQ15" s="18"/>
      <c r="OQR15" s="18"/>
      <c r="OQS15" s="18"/>
      <c r="OQT15" s="18"/>
      <c r="OQU15" s="18"/>
      <c r="OQV15" s="18"/>
      <c r="OQW15" s="18"/>
      <c r="OQX15" s="18"/>
      <c r="OQY15" s="18"/>
      <c r="OQZ15" s="18"/>
      <c r="ORA15" s="18"/>
      <c r="ORB15" s="18"/>
      <c r="ORC15" s="18"/>
      <c r="ORD15" s="18"/>
      <c r="ORE15" s="18"/>
      <c r="ORF15" s="18"/>
      <c r="ORG15" s="18"/>
      <c r="ORH15" s="18"/>
      <c r="ORI15" s="18"/>
      <c r="ORJ15" s="18"/>
      <c r="ORK15" s="18"/>
      <c r="ORL15" s="18"/>
      <c r="ORM15" s="18"/>
      <c r="ORN15" s="18"/>
      <c r="ORO15" s="18"/>
      <c r="ORP15" s="18"/>
      <c r="ORQ15" s="18"/>
      <c r="ORR15" s="18"/>
      <c r="ORS15" s="18"/>
      <c r="ORT15" s="18"/>
      <c r="ORU15" s="18"/>
      <c r="ORV15" s="18"/>
      <c r="ORW15" s="18"/>
      <c r="ORX15" s="18"/>
      <c r="ORY15" s="18"/>
      <c r="ORZ15" s="18"/>
      <c r="OSA15" s="18"/>
      <c r="OSB15" s="18"/>
      <c r="OSC15" s="18"/>
      <c r="OSD15" s="18"/>
      <c r="OSE15" s="18"/>
      <c r="OSF15" s="18"/>
      <c r="OSG15" s="18"/>
      <c r="OSH15" s="18"/>
      <c r="OSI15" s="18"/>
      <c r="OSJ15" s="18"/>
      <c r="OSK15" s="18"/>
      <c r="OSL15" s="18"/>
      <c r="OSM15" s="18"/>
      <c r="OSN15" s="18"/>
      <c r="OSO15" s="18"/>
      <c r="OSP15" s="18"/>
      <c r="OSQ15" s="18"/>
      <c r="OSR15" s="18"/>
      <c r="OSS15" s="18"/>
      <c r="OST15" s="18"/>
      <c r="OSU15" s="18"/>
      <c r="OSV15" s="18"/>
      <c r="OSW15" s="18"/>
      <c r="OSX15" s="18"/>
      <c r="OSY15" s="18"/>
      <c r="OSZ15" s="18"/>
      <c r="OTA15" s="18"/>
      <c r="OTB15" s="18"/>
      <c r="OTC15" s="18"/>
      <c r="OTD15" s="18"/>
      <c r="OTE15" s="18"/>
      <c r="OTF15" s="18"/>
      <c r="OTG15" s="18"/>
      <c r="OTH15" s="18"/>
      <c r="OTI15" s="18"/>
      <c r="OTJ15" s="18"/>
      <c r="OTK15" s="18"/>
      <c r="OTL15" s="18"/>
      <c r="OTM15" s="18"/>
      <c r="OTN15" s="18"/>
      <c r="OTO15" s="18"/>
      <c r="OTP15" s="18"/>
      <c r="OTQ15" s="18"/>
      <c r="OTR15" s="18"/>
      <c r="OTS15" s="18"/>
      <c r="OTT15" s="18"/>
      <c r="OTU15" s="18"/>
      <c r="OTV15" s="18"/>
      <c r="OTW15" s="18"/>
      <c r="OTX15" s="18"/>
      <c r="OTY15" s="18"/>
      <c r="OTZ15" s="18"/>
      <c r="OUA15" s="18"/>
      <c r="OUB15" s="18"/>
      <c r="OUC15" s="18"/>
      <c r="OUD15" s="18"/>
      <c r="OUE15" s="18"/>
      <c r="OUF15" s="18"/>
      <c r="OUG15" s="18"/>
      <c r="OUH15" s="18"/>
      <c r="OUI15" s="18"/>
      <c r="OUJ15" s="18"/>
      <c r="OUK15" s="18"/>
      <c r="OUL15" s="18"/>
      <c r="OUM15" s="18"/>
      <c r="OUN15" s="18"/>
      <c r="OUO15" s="18"/>
      <c r="OUP15" s="18"/>
      <c r="OUQ15" s="18"/>
      <c r="OUR15" s="18"/>
      <c r="OUS15" s="18"/>
      <c r="OUT15" s="18"/>
      <c r="OUU15" s="18"/>
      <c r="OUV15" s="18"/>
      <c r="OUW15" s="18"/>
      <c r="OUX15" s="18"/>
      <c r="OUY15" s="18"/>
      <c r="OUZ15" s="18"/>
      <c r="OVA15" s="18"/>
      <c r="OVB15" s="18"/>
      <c r="OVC15" s="18"/>
      <c r="OVD15" s="18"/>
      <c r="OVE15" s="18"/>
      <c r="OVF15" s="18"/>
      <c r="OVG15" s="18"/>
      <c r="OVH15" s="18"/>
      <c r="OVI15" s="18"/>
      <c r="OVJ15" s="18"/>
      <c r="OVK15" s="18"/>
      <c r="OVL15" s="18"/>
      <c r="OVM15" s="18"/>
      <c r="OVN15" s="18"/>
      <c r="OVO15" s="18"/>
      <c r="OVP15" s="18"/>
      <c r="OVQ15" s="18"/>
      <c r="OVR15" s="18"/>
      <c r="OVS15" s="18"/>
      <c r="OVT15" s="18"/>
      <c r="OVU15" s="18"/>
      <c r="OVV15" s="18"/>
      <c r="OVW15" s="18"/>
      <c r="OVX15" s="18"/>
      <c r="OVY15" s="18"/>
      <c r="OVZ15" s="18"/>
      <c r="OWA15" s="18"/>
      <c r="OWB15" s="18"/>
      <c r="OWC15" s="18"/>
      <c r="OWD15" s="18"/>
      <c r="OWE15" s="18"/>
      <c r="OWF15" s="18"/>
      <c r="OWG15" s="18"/>
      <c r="OWH15" s="18"/>
      <c r="OWI15" s="18"/>
      <c r="OWJ15" s="18"/>
      <c r="OWK15" s="18"/>
      <c r="OWL15" s="18"/>
      <c r="OWM15" s="18"/>
      <c r="OWN15" s="18"/>
      <c r="OWO15" s="18"/>
      <c r="OWP15" s="18"/>
      <c r="OWQ15" s="18"/>
      <c r="OWR15" s="18"/>
      <c r="OWS15" s="18"/>
      <c r="OWT15" s="18"/>
      <c r="OWU15" s="18"/>
      <c r="OWV15" s="18"/>
      <c r="OWW15" s="18"/>
      <c r="OWX15" s="18"/>
      <c r="OWY15" s="18"/>
      <c r="OWZ15" s="18"/>
      <c r="OXA15" s="18"/>
      <c r="OXB15" s="18"/>
      <c r="OXC15" s="18"/>
      <c r="OXD15" s="18"/>
      <c r="OXE15" s="18"/>
      <c r="OXF15" s="18"/>
      <c r="OXG15" s="18"/>
      <c r="OXH15" s="18"/>
      <c r="OXI15" s="18"/>
      <c r="OXJ15" s="18"/>
      <c r="OXK15" s="18"/>
      <c r="OXL15" s="18"/>
      <c r="OXM15" s="18"/>
      <c r="OXN15" s="18"/>
      <c r="OXO15" s="18"/>
      <c r="OXP15" s="18"/>
      <c r="OXQ15" s="18"/>
      <c r="OXR15" s="18"/>
      <c r="OXS15" s="18"/>
      <c r="OXT15" s="18"/>
      <c r="OXU15" s="18"/>
      <c r="OXV15" s="18"/>
      <c r="OXW15" s="18"/>
      <c r="OXX15" s="18"/>
      <c r="OXY15" s="18"/>
      <c r="OXZ15" s="18"/>
      <c r="OYA15" s="18"/>
      <c r="OYB15" s="18"/>
      <c r="OYC15" s="18"/>
      <c r="OYD15" s="18"/>
      <c r="OYE15" s="18"/>
      <c r="OYF15" s="18"/>
      <c r="OYG15" s="18"/>
      <c r="OYH15" s="18"/>
      <c r="OYI15" s="18"/>
      <c r="OYJ15" s="18"/>
      <c r="OYK15" s="18"/>
      <c r="OYL15" s="18"/>
      <c r="OYM15" s="18"/>
      <c r="OYN15" s="18"/>
      <c r="OYO15" s="18"/>
      <c r="OYP15" s="18"/>
      <c r="OYQ15" s="18"/>
      <c r="OYR15" s="18"/>
      <c r="OYS15" s="18"/>
      <c r="OYT15" s="18"/>
      <c r="OYU15" s="18"/>
      <c r="OYV15" s="18"/>
      <c r="OYW15" s="18"/>
      <c r="OYX15" s="18"/>
      <c r="OYY15" s="18"/>
      <c r="OYZ15" s="18"/>
      <c r="OZA15" s="18"/>
      <c r="OZB15" s="18"/>
      <c r="OZC15" s="18"/>
      <c r="OZD15" s="18"/>
      <c r="OZE15" s="18"/>
      <c r="OZF15" s="18"/>
      <c r="OZG15" s="18"/>
      <c r="OZH15" s="18"/>
      <c r="OZI15" s="18"/>
      <c r="OZJ15" s="18"/>
      <c r="OZK15" s="18"/>
      <c r="OZL15" s="18"/>
      <c r="OZM15" s="18"/>
      <c r="OZN15" s="18"/>
      <c r="OZO15" s="18"/>
      <c r="OZP15" s="18"/>
      <c r="OZQ15" s="18"/>
      <c r="OZR15" s="18"/>
      <c r="OZS15" s="18"/>
      <c r="OZT15" s="18"/>
      <c r="OZU15" s="18"/>
      <c r="OZV15" s="18"/>
      <c r="OZW15" s="18"/>
      <c r="OZX15" s="18"/>
      <c r="OZY15" s="18"/>
      <c r="OZZ15" s="18"/>
      <c r="PAA15" s="18"/>
      <c r="PAB15" s="18"/>
      <c r="PAC15" s="18"/>
      <c r="PAD15" s="18"/>
      <c r="PAE15" s="18"/>
      <c r="PAF15" s="18"/>
      <c r="PAG15" s="18"/>
      <c r="PAH15" s="18"/>
      <c r="PAI15" s="18"/>
      <c r="PAJ15" s="18"/>
      <c r="PAK15" s="18"/>
      <c r="PAL15" s="18"/>
      <c r="PAM15" s="18"/>
      <c r="PAN15" s="18"/>
      <c r="PAO15" s="18"/>
      <c r="PAP15" s="18"/>
      <c r="PAQ15" s="18"/>
      <c r="PAR15" s="18"/>
      <c r="PAS15" s="18"/>
      <c r="PAT15" s="18"/>
      <c r="PAU15" s="18"/>
      <c r="PAV15" s="18"/>
      <c r="PAW15" s="18"/>
      <c r="PAX15" s="18"/>
      <c r="PAY15" s="18"/>
      <c r="PAZ15" s="18"/>
      <c r="PBA15" s="18"/>
      <c r="PBB15" s="18"/>
      <c r="PBC15" s="18"/>
      <c r="PBD15" s="18"/>
      <c r="PBE15" s="18"/>
      <c r="PBF15" s="18"/>
      <c r="PBG15" s="18"/>
      <c r="PBH15" s="18"/>
      <c r="PBI15" s="18"/>
      <c r="PBJ15" s="18"/>
      <c r="PBK15" s="18"/>
      <c r="PBL15" s="18"/>
      <c r="PBM15" s="18"/>
      <c r="PBN15" s="18"/>
      <c r="PBO15" s="18"/>
      <c r="PBP15" s="18"/>
      <c r="PBQ15" s="18"/>
      <c r="PBR15" s="18"/>
      <c r="PBS15" s="18"/>
      <c r="PBT15" s="18"/>
      <c r="PBU15" s="18"/>
      <c r="PBV15" s="18"/>
      <c r="PBW15" s="18"/>
      <c r="PBX15" s="18"/>
      <c r="PBY15" s="18"/>
      <c r="PBZ15" s="18"/>
      <c r="PCA15" s="18"/>
      <c r="PCB15" s="18"/>
      <c r="PCC15" s="18"/>
      <c r="PCD15" s="18"/>
      <c r="PCE15" s="18"/>
      <c r="PCF15" s="18"/>
      <c r="PCG15" s="18"/>
      <c r="PCH15" s="18"/>
      <c r="PCI15" s="18"/>
      <c r="PCJ15" s="18"/>
      <c r="PCK15" s="18"/>
      <c r="PCL15" s="18"/>
      <c r="PCM15" s="18"/>
      <c r="PCN15" s="18"/>
      <c r="PCO15" s="18"/>
      <c r="PCP15" s="18"/>
      <c r="PCQ15" s="18"/>
      <c r="PCR15" s="18"/>
      <c r="PCS15" s="18"/>
      <c r="PCT15" s="18"/>
      <c r="PCU15" s="18"/>
      <c r="PCV15" s="18"/>
      <c r="PCW15" s="18"/>
      <c r="PCX15" s="18"/>
      <c r="PCY15" s="18"/>
      <c r="PCZ15" s="18"/>
      <c r="PDA15" s="18"/>
      <c r="PDB15" s="18"/>
      <c r="PDC15" s="18"/>
      <c r="PDD15" s="18"/>
      <c r="PDE15" s="18"/>
      <c r="PDF15" s="18"/>
      <c r="PDG15" s="18"/>
      <c r="PDH15" s="18"/>
      <c r="PDI15" s="18"/>
      <c r="PDJ15" s="18"/>
      <c r="PDK15" s="18"/>
      <c r="PDL15" s="18"/>
      <c r="PDM15" s="18"/>
      <c r="PDN15" s="18"/>
      <c r="PDO15" s="18"/>
      <c r="PDP15" s="18"/>
      <c r="PDQ15" s="18"/>
      <c r="PDR15" s="18"/>
      <c r="PDS15" s="18"/>
      <c r="PDT15" s="18"/>
      <c r="PDU15" s="18"/>
      <c r="PDV15" s="18"/>
      <c r="PDW15" s="18"/>
      <c r="PDX15" s="18"/>
      <c r="PDY15" s="18"/>
      <c r="PDZ15" s="18"/>
      <c r="PEA15" s="18"/>
      <c r="PEB15" s="18"/>
      <c r="PEC15" s="18"/>
      <c r="PED15" s="18"/>
      <c r="PEE15" s="18"/>
      <c r="PEF15" s="18"/>
      <c r="PEG15" s="18"/>
      <c r="PEH15" s="18"/>
      <c r="PEI15" s="18"/>
      <c r="PEJ15" s="18"/>
      <c r="PEK15" s="18"/>
      <c r="PEL15" s="18"/>
      <c r="PEM15" s="18"/>
      <c r="PEN15" s="18"/>
      <c r="PEO15" s="18"/>
      <c r="PEP15" s="18"/>
      <c r="PEQ15" s="18"/>
      <c r="PER15" s="18"/>
      <c r="PES15" s="18"/>
      <c r="PET15" s="18"/>
      <c r="PEU15" s="18"/>
      <c r="PEV15" s="18"/>
      <c r="PEW15" s="18"/>
      <c r="PEX15" s="18"/>
      <c r="PEY15" s="18"/>
      <c r="PEZ15" s="18"/>
      <c r="PFA15" s="18"/>
      <c r="PFB15" s="18"/>
      <c r="PFC15" s="18"/>
      <c r="PFD15" s="18"/>
      <c r="PFE15" s="18"/>
      <c r="PFF15" s="18"/>
      <c r="PFG15" s="18"/>
      <c r="PFH15" s="18"/>
      <c r="PFI15" s="18"/>
      <c r="PFJ15" s="18"/>
      <c r="PFK15" s="18"/>
      <c r="PFL15" s="18"/>
      <c r="PFM15" s="18"/>
      <c r="PFN15" s="18"/>
      <c r="PFO15" s="18"/>
      <c r="PFP15" s="18"/>
      <c r="PFQ15" s="18"/>
      <c r="PFR15" s="18"/>
      <c r="PFS15" s="18"/>
      <c r="PFT15" s="18"/>
      <c r="PFU15" s="18"/>
      <c r="PFV15" s="18"/>
      <c r="PFW15" s="18"/>
      <c r="PFX15" s="18"/>
      <c r="PFY15" s="18"/>
      <c r="PFZ15" s="18"/>
      <c r="PGA15" s="18"/>
      <c r="PGB15" s="18"/>
      <c r="PGC15" s="18"/>
      <c r="PGD15" s="18"/>
      <c r="PGE15" s="18"/>
      <c r="PGF15" s="18"/>
      <c r="PGG15" s="18"/>
      <c r="PGH15" s="18"/>
      <c r="PGI15" s="18"/>
      <c r="PGJ15" s="18"/>
      <c r="PGK15" s="18"/>
      <c r="PGL15" s="18"/>
      <c r="PGM15" s="18"/>
      <c r="PGN15" s="18"/>
      <c r="PGO15" s="18"/>
      <c r="PGP15" s="18"/>
      <c r="PGQ15" s="18"/>
      <c r="PGR15" s="18"/>
      <c r="PGS15" s="18"/>
      <c r="PGT15" s="18"/>
      <c r="PGU15" s="18"/>
      <c r="PGV15" s="18"/>
      <c r="PGW15" s="18"/>
      <c r="PGX15" s="18"/>
      <c r="PGY15" s="18"/>
      <c r="PGZ15" s="18"/>
      <c r="PHA15" s="18"/>
      <c r="PHB15" s="18"/>
      <c r="PHC15" s="18"/>
      <c r="PHD15" s="18"/>
      <c r="PHE15" s="18"/>
      <c r="PHF15" s="18"/>
      <c r="PHG15" s="18"/>
      <c r="PHH15" s="18"/>
      <c r="PHI15" s="18"/>
      <c r="PHJ15" s="18"/>
      <c r="PHK15" s="18"/>
      <c r="PHL15" s="18"/>
      <c r="PHM15" s="18"/>
      <c r="PHN15" s="18"/>
      <c r="PHO15" s="18"/>
      <c r="PHP15" s="18"/>
      <c r="PHQ15" s="18"/>
      <c r="PHR15" s="18"/>
      <c r="PHS15" s="18"/>
      <c r="PHT15" s="18"/>
      <c r="PHU15" s="18"/>
      <c r="PHV15" s="18"/>
      <c r="PHW15" s="18"/>
      <c r="PHX15" s="18"/>
      <c r="PHY15" s="18"/>
      <c r="PHZ15" s="18"/>
      <c r="PIA15" s="18"/>
      <c r="PIB15" s="18"/>
      <c r="PIC15" s="18"/>
      <c r="PID15" s="18"/>
      <c r="PIE15" s="18"/>
      <c r="PIF15" s="18"/>
      <c r="PIG15" s="18"/>
      <c r="PIH15" s="18"/>
      <c r="PII15" s="18"/>
      <c r="PIJ15" s="18"/>
      <c r="PIK15" s="18"/>
      <c r="PIL15" s="18"/>
      <c r="PIM15" s="18"/>
      <c r="PIN15" s="18"/>
      <c r="PIO15" s="18"/>
      <c r="PIP15" s="18"/>
      <c r="PIQ15" s="18"/>
      <c r="PIR15" s="18"/>
      <c r="PIS15" s="18"/>
      <c r="PIT15" s="18"/>
      <c r="PIU15" s="18"/>
      <c r="PIV15" s="18"/>
      <c r="PIW15" s="18"/>
      <c r="PIX15" s="18"/>
      <c r="PIY15" s="18"/>
      <c r="PIZ15" s="18"/>
      <c r="PJA15" s="18"/>
      <c r="PJB15" s="18"/>
      <c r="PJC15" s="18"/>
      <c r="PJD15" s="18"/>
      <c r="PJE15" s="18"/>
      <c r="PJF15" s="18"/>
      <c r="PJG15" s="18"/>
      <c r="PJH15" s="18"/>
      <c r="PJI15" s="18"/>
      <c r="PJJ15" s="18"/>
      <c r="PJK15" s="18"/>
      <c r="PJL15" s="18"/>
      <c r="PJM15" s="18"/>
      <c r="PJN15" s="18"/>
      <c r="PJO15" s="18"/>
      <c r="PJP15" s="18"/>
      <c r="PJQ15" s="18"/>
      <c r="PJR15" s="18"/>
      <c r="PJS15" s="18"/>
      <c r="PJT15" s="18"/>
      <c r="PJU15" s="18"/>
      <c r="PJV15" s="18"/>
      <c r="PJW15" s="18"/>
      <c r="PJX15" s="18"/>
      <c r="PJY15" s="18"/>
      <c r="PJZ15" s="18"/>
      <c r="PKA15" s="18"/>
      <c r="PKB15" s="18"/>
      <c r="PKC15" s="18"/>
      <c r="PKD15" s="18"/>
      <c r="PKE15" s="18"/>
      <c r="PKF15" s="18"/>
      <c r="PKG15" s="18"/>
      <c r="PKH15" s="18"/>
      <c r="PKI15" s="18"/>
      <c r="PKJ15" s="18"/>
      <c r="PKK15" s="18"/>
      <c r="PKL15" s="18"/>
      <c r="PKM15" s="18"/>
      <c r="PKN15" s="18"/>
      <c r="PKO15" s="18"/>
      <c r="PKP15" s="18"/>
      <c r="PKQ15" s="18"/>
      <c r="PKR15" s="18"/>
      <c r="PKS15" s="18"/>
      <c r="PKT15" s="18"/>
      <c r="PKU15" s="18"/>
      <c r="PKV15" s="18"/>
      <c r="PKW15" s="18"/>
      <c r="PKX15" s="18"/>
      <c r="PKY15" s="18"/>
      <c r="PKZ15" s="18"/>
      <c r="PLA15" s="18"/>
      <c r="PLB15" s="18"/>
      <c r="PLC15" s="18"/>
      <c r="PLD15" s="18"/>
      <c r="PLE15" s="18"/>
      <c r="PLF15" s="18"/>
      <c r="PLG15" s="18"/>
      <c r="PLH15" s="18"/>
      <c r="PLI15" s="18"/>
      <c r="PLJ15" s="18"/>
      <c r="PLK15" s="18"/>
      <c r="PLL15" s="18"/>
      <c r="PLM15" s="18"/>
      <c r="PLN15" s="18"/>
      <c r="PLO15" s="18"/>
      <c r="PLP15" s="18"/>
      <c r="PLQ15" s="18"/>
      <c r="PLR15" s="18"/>
      <c r="PLS15" s="18"/>
      <c r="PLT15" s="18"/>
      <c r="PLU15" s="18"/>
      <c r="PLV15" s="18"/>
      <c r="PLW15" s="18"/>
      <c r="PLX15" s="18"/>
      <c r="PLY15" s="18"/>
      <c r="PLZ15" s="18"/>
      <c r="PMA15" s="18"/>
      <c r="PMB15" s="18"/>
      <c r="PMC15" s="18"/>
      <c r="PMD15" s="18"/>
      <c r="PME15" s="18"/>
      <c r="PMF15" s="18"/>
      <c r="PMG15" s="18"/>
      <c r="PMH15" s="18"/>
      <c r="PMI15" s="18"/>
      <c r="PMJ15" s="18"/>
      <c r="PMK15" s="18"/>
      <c r="PML15" s="18"/>
      <c r="PMM15" s="18"/>
      <c r="PMN15" s="18"/>
      <c r="PMO15" s="18"/>
      <c r="PMP15" s="18"/>
      <c r="PMQ15" s="18"/>
      <c r="PMR15" s="18"/>
      <c r="PMS15" s="18"/>
      <c r="PMT15" s="18"/>
      <c r="PMU15" s="18"/>
      <c r="PMV15" s="18"/>
      <c r="PMW15" s="18"/>
      <c r="PMX15" s="18"/>
      <c r="PMY15" s="18"/>
      <c r="PMZ15" s="18"/>
      <c r="PNA15" s="18"/>
      <c r="PNB15" s="18"/>
      <c r="PNC15" s="18"/>
      <c r="PND15" s="18"/>
      <c r="PNE15" s="18"/>
      <c r="PNF15" s="18"/>
      <c r="PNG15" s="18"/>
      <c r="PNH15" s="18"/>
      <c r="PNI15" s="18"/>
      <c r="PNJ15" s="18"/>
      <c r="PNK15" s="18"/>
      <c r="PNL15" s="18"/>
      <c r="PNM15" s="18"/>
      <c r="PNN15" s="18"/>
      <c r="PNO15" s="18"/>
      <c r="PNP15" s="18"/>
      <c r="PNQ15" s="18"/>
      <c r="PNR15" s="18"/>
      <c r="PNS15" s="18"/>
      <c r="PNT15" s="18"/>
      <c r="PNU15" s="18"/>
      <c r="PNV15" s="18"/>
      <c r="PNW15" s="18"/>
      <c r="PNX15" s="18"/>
      <c r="PNY15" s="18"/>
      <c r="PNZ15" s="18"/>
      <c r="POA15" s="18"/>
      <c r="POB15" s="18"/>
      <c r="POC15" s="18"/>
      <c r="POD15" s="18"/>
      <c r="POE15" s="18"/>
      <c r="POF15" s="18"/>
      <c r="POG15" s="18"/>
      <c r="POH15" s="18"/>
      <c r="POI15" s="18"/>
      <c r="POJ15" s="18"/>
      <c r="POK15" s="18"/>
      <c r="POL15" s="18"/>
      <c r="POM15" s="18"/>
      <c r="PON15" s="18"/>
      <c r="POO15" s="18"/>
      <c r="POP15" s="18"/>
      <c r="POQ15" s="18"/>
      <c r="POR15" s="18"/>
      <c r="POS15" s="18"/>
      <c r="POT15" s="18"/>
      <c r="POU15" s="18"/>
      <c r="POV15" s="18"/>
      <c r="POW15" s="18"/>
      <c r="POX15" s="18"/>
      <c r="POY15" s="18"/>
      <c r="POZ15" s="18"/>
      <c r="PPA15" s="18"/>
      <c r="PPB15" s="18"/>
      <c r="PPC15" s="18"/>
      <c r="PPD15" s="18"/>
      <c r="PPE15" s="18"/>
      <c r="PPF15" s="18"/>
      <c r="PPG15" s="18"/>
      <c r="PPH15" s="18"/>
      <c r="PPI15" s="18"/>
      <c r="PPJ15" s="18"/>
      <c r="PPK15" s="18"/>
      <c r="PPL15" s="18"/>
      <c r="PPM15" s="18"/>
      <c r="PPN15" s="18"/>
      <c r="PPO15" s="18"/>
      <c r="PPP15" s="18"/>
      <c r="PPQ15" s="18"/>
      <c r="PPR15" s="18"/>
      <c r="PPS15" s="18"/>
      <c r="PPT15" s="18"/>
      <c r="PPU15" s="18"/>
      <c r="PPV15" s="18"/>
      <c r="PPW15" s="18"/>
      <c r="PPX15" s="18"/>
      <c r="PPY15" s="18"/>
      <c r="PPZ15" s="18"/>
      <c r="PQA15" s="18"/>
      <c r="PQB15" s="18"/>
      <c r="PQC15" s="18"/>
      <c r="PQD15" s="18"/>
      <c r="PQE15" s="18"/>
      <c r="PQF15" s="18"/>
      <c r="PQG15" s="18"/>
      <c r="PQH15" s="18"/>
      <c r="PQI15" s="18"/>
      <c r="PQJ15" s="18"/>
      <c r="PQK15" s="18"/>
      <c r="PQL15" s="18"/>
      <c r="PQM15" s="18"/>
      <c r="PQN15" s="18"/>
      <c r="PQO15" s="18"/>
      <c r="PQP15" s="18"/>
      <c r="PQQ15" s="18"/>
      <c r="PQR15" s="18"/>
      <c r="PQS15" s="18"/>
      <c r="PQT15" s="18"/>
      <c r="PQU15" s="18"/>
      <c r="PQV15" s="18"/>
      <c r="PQW15" s="18"/>
      <c r="PQX15" s="18"/>
      <c r="PQY15" s="18"/>
      <c r="PQZ15" s="18"/>
      <c r="PRA15" s="18"/>
      <c r="PRB15" s="18"/>
      <c r="PRC15" s="18"/>
      <c r="PRD15" s="18"/>
      <c r="PRE15" s="18"/>
      <c r="PRF15" s="18"/>
      <c r="PRG15" s="18"/>
      <c r="PRH15" s="18"/>
      <c r="PRI15" s="18"/>
      <c r="PRJ15" s="18"/>
      <c r="PRK15" s="18"/>
      <c r="PRL15" s="18"/>
      <c r="PRM15" s="18"/>
      <c r="PRN15" s="18"/>
      <c r="PRO15" s="18"/>
      <c r="PRP15" s="18"/>
      <c r="PRQ15" s="18"/>
      <c r="PRR15" s="18"/>
      <c r="PRS15" s="18"/>
      <c r="PRT15" s="18"/>
      <c r="PRU15" s="18"/>
      <c r="PRV15" s="18"/>
      <c r="PRW15" s="18"/>
      <c r="PRX15" s="18"/>
      <c r="PRY15" s="18"/>
      <c r="PRZ15" s="18"/>
      <c r="PSA15" s="18"/>
      <c r="PSB15" s="18"/>
      <c r="PSC15" s="18"/>
      <c r="PSD15" s="18"/>
      <c r="PSE15" s="18"/>
      <c r="PSF15" s="18"/>
      <c r="PSG15" s="18"/>
      <c r="PSH15" s="18"/>
      <c r="PSI15" s="18"/>
      <c r="PSJ15" s="18"/>
      <c r="PSK15" s="18"/>
      <c r="PSL15" s="18"/>
      <c r="PSM15" s="18"/>
      <c r="PSN15" s="18"/>
      <c r="PSO15" s="18"/>
      <c r="PSP15" s="18"/>
      <c r="PSQ15" s="18"/>
      <c r="PSR15" s="18"/>
      <c r="PSS15" s="18"/>
      <c r="PST15" s="18"/>
      <c r="PSU15" s="18"/>
      <c r="PSV15" s="18"/>
      <c r="PSW15" s="18"/>
      <c r="PSX15" s="18"/>
      <c r="PSY15" s="18"/>
      <c r="PSZ15" s="18"/>
      <c r="PTA15" s="18"/>
      <c r="PTB15" s="18"/>
      <c r="PTC15" s="18"/>
      <c r="PTD15" s="18"/>
      <c r="PTE15" s="18"/>
      <c r="PTF15" s="18"/>
      <c r="PTG15" s="18"/>
      <c r="PTH15" s="18"/>
      <c r="PTI15" s="18"/>
      <c r="PTJ15" s="18"/>
      <c r="PTK15" s="18"/>
      <c r="PTL15" s="18"/>
      <c r="PTM15" s="18"/>
      <c r="PTN15" s="18"/>
      <c r="PTO15" s="18"/>
      <c r="PTP15" s="18"/>
      <c r="PTQ15" s="18"/>
      <c r="PTR15" s="18"/>
      <c r="PTS15" s="18"/>
      <c r="PTT15" s="18"/>
      <c r="PTU15" s="18"/>
      <c r="PTV15" s="18"/>
      <c r="PTW15" s="18"/>
      <c r="PTX15" s="18"/>
      <c r="PTY15" s="18"/>
      <c r="PTZ15" s="18"/>
      <c r="PUA15" s="18"/>
      <c r="PUB15" s="18"/>
      <c r="PUC15" s="18"/>
      <c r="PUD15" s="18"/>
      <c r="PUE15" s="18"/>
      <c r="PUF15" s="18"/>
      <c r="PUG15" s="18"/>
      <c r="PUH15" s="18"/>
      <c r="PUI15" s="18"/>
      <c r="PUJ15" s="18"/>
      <c r="PUK15" s="18"/>
      <c r="PUL15" s="18"/>
      <c r="PUM15" s="18"/>
      <c r="PUN15" s="18"/>
      <c r="PUO15" s="18"/>
      <c r="PUP15" s="18"/>
      <c r="PUQ15" s="18"/>
      <c r="PUR15" s="18"/>
      <c r="PUS15" s="18"/>
      <c r="PUT15" s="18"/>
      <c r="PUU15" s="18"/>
      <c r="PUV15" s="18"/>
      <c r="PUW15" s="18"/>
      <c r="PUX15" s="18"/>
      <c r="PUY15" s="18"/>
      <c r="PUZ15" s="18"/>
      <c r="PVA15" s="18"/>
      <c r="PVB15" s="18"/>
      <c r="PVC15" s="18"/>
      <c r="PVD15" s="18"/>
      <c r="PVE15" s="18"/>
      <c r="PVF15" s="18"/>
      <c r="PVG15" s="18"/>
      <c r="PVH15" s="18"/>
      <c r="PVI15" s="18"/>
      <c r="PVJ15" s="18"/>
      <c r="PVK15" s="18"/>
      <c r="PVL15" s="18"/>
      <c r="PVM15" s="18"/>
      <c r="PVN15" s="18"/>
      <c r="PVO15" s="18"/>
      <c r="PVP15" s="18"/>
      <c r="PVQ15" s="18"/>
      <c r="PVR15" s="18"/>
      <c r="PVS15" s="18"/>
      <c r="PVT15" s="18"/>
      <c r="PVU15" s="18"/>
      <c r="PVV15" s="18"/>
      <c r="PVW15" s="18"/>
      <c r="PVX15" s="18"/>
      <c r="PVY15" s="18"/>
      <c r="PVZ15" s="18"/>
      <c r="PWA15" s="18"/>
      <c r="PWB15" s="18"/>
      <c r="PWC15" s="18"/>
      <c r="PWD15" s="18"/>
      <c r="PWE15" s="18"/>
      <c r="PWF15" s="18"/>
      <c r="PWG15" s="18"/>
      <c r="PWH15" s="18"/>
      <c r="PWI15" s="18"/>
      <c r="PWJ15" s="18"/>
      <c r="PWK15" s="18"/>
      <c r="PWL15" s="18"/>
      <c r="PWM15" s="18"/>
      <c r="PWN15" s="18"/>
      <c r="PWO15" s="18"/>
      <c r="PWP15" s="18"/>
      <c r="PWQ15" s="18"/>
      <c r="PWR15" s="18"/>
      <c r="PWS15" s="18"/>
      <c r="PWT15" s="18"/>
      <c r="PWU15" s="18"/>
      <c r="PWV15" s="18"/>
      <c r="PWW15" s="18"/>
      <c r="PWX15" s="18"/>
      <c r="PWY15" s="18"/>
      <c r="PWZ15" s="18"/>
      <c r="PXA15" s="18"/>
      <c r="PXB15" s="18"/>
      <c r="PXC15" s="18"/>
      <c r="PXD15" s="18"/>
      <c r="PXE15" s="18"/>
      <c r="PXF15" s="18"/>
      <c r="PXG15" s="18"/>
      <c r="PXH15" s="18"/>
      <c r="PXI15" s="18"/>
      <c r="PXJ15" s="18"/>
      <c r="PXK15" s="18"/>
      <c r="PXL15" s="18"/>
      <c r="PXM15" s="18"/>
      <c r="PXN15" s="18"/>
      <c r="PXO15" s="18"/>
      <c r="PXP15" s="18"/>
      <c r="PXQ15" s="18"/>
      <c r="PXR15" s="18"/>
      <c r="PXS15" s="18"/>
      <c r="PXT15" s="18"/>
      <c r="PXU15" s="18"/>
      <c r="PXV15" s="18"/>
      <c r="PXW15" s="18"/>
      <c r="PXX15" s="18"/>
      <c r="PXY15" s="18"/>
      <c r="PXZ15" s="18"/>
      <c r="PYA15" s="18"/>
      <c r="PYB15" s="18"/>
      <c r="PYC15" s="18"/>
      <c r="PYD15" s="18"/>
      <c r="PYE15" s="18"/>
      <c r="PYF15" s="18"/>
      <c r="PYG15" s="18"/>
      <c r="PYH15" s="18"/>
      <c r="PYI15" s="18"/>
      <c r="PYJ15" s="18"/>
      <c r="PYK15" s="18"/>
      <c r="PYL15" s="18"/>
      <c r="PYM15" s="18"/>
      <c r="PYN15" s="18"/>
      <c r="PYO15" s="18"/>
      <c r="PYP15" s="18"/>
      <c r="PYQ15" s="18"/>
      <c r="PYR15" s="18"/>
      <c r="PYS15" s="18"/>
      <c r="PYT15" s="18"/>
      <c r="PYU15" s="18"/>
      <c r="PYV15" s="18"/>
      <c r="PYW15" s="18"/>
      <c r="PYX15" s="18"/>
      <c r="PYY15" s="18"/>
      <c r="PYZ15" s="18"/>
      <c r="PZA15" s="18"/>
      <c r="PZB15" s="18"/>
      <c r="PZC15" s="18"/>
      <c r="PZD15" s="18"/>
      <c r="PZE15" s="18"/>
      <c r="PZF15" s="18"/>
      <c r="PZG15" s="18"/>
      <c r="PZH15" s="18"/>
      <c r="PZI15" s="18"/>
      <c r="PZJ15" s="18"/>
      <c r="PZK15" s="18"/>
      <c r="PZL15" s="18"/>
      <c r="PZM15" s="18"/>
      <c r="PZN15" s="18"/>
      <c r="PZO15" s="18"/>
      <c r="PZP15" s="18"/>
      <c r="PZQ15" s="18"/>
      <c r="PZR15" s="18"/>
      <c r="PZS15" s="18"/>
      <c r="PZT15" s="18"/>
      <c r="PZU15" s="18"/>
      <c r="PZV15" s="18"/>
      <c r="PZW15" s="18"/>
      <c r="PZX15" s="18"/>
      <c r="PZY15" s="18"/>
      <c r="PZZ15" s="18"/>
      <c r="QAA15" s="18"/>
      <c r="QAB15" s="18"/>
      <c r="QAC15" s="18"/>
      <c r="QAD15" s="18"/>
      <c r="QAE15" s="18"/>
      <c r="QAF15" s="18"/>
      <c r="QAG15" s="18"/>
      <c r="QAH15" s="18"/>
      <c r="QAI15" s="18"/>
      <c r="QAJ15" s="18"/>
      <c r="QAK15" s="18"/>
      <c r="QAL15" s="18"/>
      <c r="QAM15" s="18"/>
      <c r="QAN15" s="18"/>
      <c r="QAO15" s="18"/>
      <c r="QAP15" s="18"/>
      <c r="QAQ15" s="18"/>
      <c r="QAR15" s="18"/>
      <c r="QAS15" s="18"/>
      <c r="QAT15" s="18"/>
      <c r="QAU15" s="18"/>
      <c r="QAV15" s="18"/>
      <c r="QAW15" s="18"/>
      <c r="QAX15" s="18"/>
      <c r="QAY15" s="18"/>
      <c r="QAZ15" s="18"/>
      <c r="QBA15" s="18"/>
      <c r="QBB15" s="18"/>
      <c r="QBC15" s="18"/>
      <c r="QBD15" s="18"/>
      <c r="QBE15" s="18"/>
      <c r="QBF15" s="18"/>
      <c r="QBG15" s="18"/>
      <c r="QBH15" s="18"/>
      <c r="QBI15" s="18"/>
      <c r="QBJ15" s="18"/>
      <c r="QBK15" s="18"/>
      <c r="QBL15" s="18"/>
      <c r="QBM15" s="18"/>
      <c r="QBN15" s="18"/>
      <c r="QBO15" s="18"/>
      <c r="QBP15" s="18"/>
      <c r="QBQ15" s="18"/>
      <c r="QBR15" s="18"/>
      <c r="QBS15" s="18"/>
      <c r="QBT15" s="18"/>
      <c r="QBU15" s="18"/>
      <c r="QBV15" s="18"/>
      <c r="QBW15" s="18"/>
      <c r="QBX15" s="18"/>
      <c r="QBY15" s="18"/>
      <c r="QBZ15" s="18"/>
      <c r="QCA15" s="18"/>
      <c r="QCB15" s="18"/>
      <c r="QCC15" s="18"/>
      <c r="QCD15" s="18"/>
      <c r="QCE15" s="18"/>
      <c r="QCF15" s="18"/>
      <c r="QCG15" s="18"/>
      <c r="QCH15" s="18"/>
      <c r="QCI15" s="18"/>
      <c r="QCJ15" s="18"/>
      <c r="QCK15" s="18"/>
      <c r="QCL15" s="18"/>
      <c r="QCM15" s="18"/>
      <c r="QCN15" s="18"/>
      <c r="QCO15" s="18"/>
      <c r="QCP15" s="18"/>
      <c r="QCQ15" s="18"/>
      <c r="QCR15" s="18"/>
      <c r="QCS15" s="18"/>
      <c r="QCT15" s="18"/>
      <c r="QCU15" s="18"/>
      <c r="QCV15" s="18"/>
      <c r="QCW15" s="18"/>
      <c r="QCX15" s="18"/>
      <c r="QCY15" s="18"/>
      <c r="QCZ15" s="18"/>
      <c r="QDA15" s="18"/>
      <c r="QDB15" s="18"/>
      <c r="QDC15" s="18"/>
      <c r="QDD15" s="18"/>
      <c r="QDE15" s="18"/>
      <c r="QDF15" s="18"/>
      <c r="QDG15" s="18"/>
      <c r="QDH15" s="18"/>
      <c r="QDI15" s="18"/>
      <c r="QDJ15" s="18"/>
      <c r="QDK15" s="18"/>
      <c r="QDL15" s="18"/>
      <c r="QDM15" s="18"/>
      <c r="QDN15" s="18"/>
      <c r="QDO15" s="18"/>
      <c r="QDP15" s="18"/>
      <c r="QDQ15" s="18"/>
      <c r="QDR15" s="18"/>
      <c r="QDS15" s="18"/>
      <c r="QDT15" s="18"/>
      <c r="QDU15" s="18"/>
      <c r="QDV15" s="18"/>
      <c r="QDW15" s="18"/>
      <c r="QDX15" s="18"/>
      <c r="QDY15" s="18"/>
      <c r="QDZ15" s="18"/>
      <c r="QEA15" s="18"/>
      <c r="QEB15" s="18"/>
      <c r="QEC15" s="18"/>
      <c r="QED15" s="18"/>
      <c r="QEE15" s="18"/>
      <c r="QEF15" s="18"/>
      <c r="QEG15" s="18"/>
      <c r="QEH15" s="18"/>
      <c r="QEI15" s="18"/>
      <c r="QEJ15" s="18"/>
      <c r="QEK15" s="18"/>
      <c r="QEL15" s="18"/>
      <c r="QEM15" s="18"/>
      <c r="QEN15" s="18"/>
      <c r="QEO15" s="18"/>
      <c r="QEP15" s="18"/>
      <c r="QEQ15" s="18"/>
      <c r="QER15" s="18"/>
      <c r="QES15" s="18"/>
      <c r="QET15" s="18"/>
      <c r="QEU15" s="18"/>
      <c r="QEV15" s="18"/>
      <c r="QEW15" s="18"/>
      <c r="QEX15" s="18"/>
      <c r="QEY15" s="18"/>
      <c r="QEZ15" s="18"/>
      <c r="QFA15" s="18"/>
      <c r="QFB15" s="18"/>
      <c r="QFC15" s="18"/>
      <c r="QFD15" s="18"/>
      <c r="QFE15" s="18"/>
      <c r="QFF15" s="18"/>
      <c r="QFG15" s="18"/>
      <c r="QFH15" s="18"/>
      <c r="QFI15" s="18"/>
      <c r="QFJ15" s="18"/>
      <c r="QFK15" s="18"/>
      <c r="QFL15" s="18"/>
      <c r="QFM15" s="18"/>
      <c r="QFN15" s="18"/>
      <c r="QFO15" s="18"/>
      <c r="QFP15" s="18"/>
      <c r="QFQ15" s="18"/>
      <c r="QFR15" s="18"/>
      <c r="QFS15" s="18"/>
      <c r="QFT15" s="18"/>
      <c r="QFU15" s="18"/>
      <c r="QFV15" s="18"/>
      <c r="QFW15" s="18"/>
      <c r="QFX15" s="18"/>
      <c r="QFY15" s="18"/>
      <c r="QFZ15" s="18"/>
      <c r="QGA15" s="18"/>
      <c r="QGB15" s="18"/>
      <c r="QGC15" s="18"/>
      <c r="QGD15" s="18"/>
      <c r="QGE15" s="18"/>
      <c r="QGF15" s="18"/>
      <c r="QGG15" s="18"/>
      <c r="QGH15" s="18"/>
      <c r="QGI15" s="18"/>
      <c r="QGJ15" s="18"/>
      <c r="QGK15" s="18"/>
      <c r="QGL15" s="18"/>
      <c r="QGM15" s="18"/>
      <c r="QGN15" s="18"/>
      <c r="QGO15" s="18"/>
      <c r="QGP15" s="18"/>
      <c r="QGQ15" s="18"/>
      <c r="QGR15" s="18"/>
      <c r="QGS15" s="18"/>
      <c r="QGT15" s="18"/>
      <c r="QGU15" s="18"/>
      <c r="QGV15" s="18"/>
      <c r="QGW15" s="18"/>
      <c r="QGX15" s="18"/>
      <c r="QGY15" s="18"/>
      <c r="QGZ15" s="18"/>
      <c r="QHA15" s="18"/>
      <c r="QHB15" s="18"/>
      <c r="QHC15" s="18"/>
      <c r="QHD15" s="18"/>
      <c r="QHE15" s="18"/>
      <c r="QHF15" s="18"/>
      <c r="QHG15" s="18"/>
      <c r="QHH15" s="18"/>
      <c r="QHI15" s="18"/>
      <c r="QHJ15" s="18"/>
      <c r="QHK15" s="18"/>
      <c r="QHL15" s="18"/>
      <c r="QHM15" s="18"/>
      <c r="QHN15" s="18"/>
      <c r="QHO15" s="18"/>
      <c r="QHP15" s="18"/>
      <c r="QHQ15" s="18"/>
      <c r="QHR15" s="18"/>
      <c r="QHS15" s="18"/>
      <c r="QHT15" s="18"/>
      <c r="QHU15" s="18"/>
      <c r="QHV15" s="18"/>
      <c r="QHW15" s="18"/>
      <c r="QHX15" s="18"/>
      <c r="QHY15" s="18"/>
      <c r="QHZ15" s="18"/>
      <c r="QIA15" s="18"/>
      <c r="QIB15" s="18"/>
      <c r="QIC15" s="18"/>
      <c r="QID15" s="18"/>
      <c r="QIE15" s="18"/>
      <c r="QIF15" s="18"/>
      <c r="QIG15" s="18"/>
      <c r="QIH15" s="18"/>
      <c r="QII15" s="18"/>
      <c r="QIJ15" s="18"/>
      <c r="QIK15" s="18"/>
      <c r="QIL15" s="18"/>
      <c r="QIM15" s="18"/>
      <c r="QIN15" s="18"/>
      <c r="QIO15" s="18"/>
      <c r="QIP15" s="18"/>
      <c r="QIQ15" s="18"/>
      <c r="QIR15" s="18"/>
      <c r="QIS15" s="18"/>
      <c r="QIT15" s="18"/>
      <c r="QIU15" s="18"/>
      <c r="QIV15" s="18"/>
      <c r="QIW15" s="18"/>
      <c r="QIX15" s="18"/>
      <c r="QIY15" s="18"/>
      <c r="QIZ15" s="18"/>
      <c r="QJA15" s="18"/>
      <c r="QJB15" s="18"/>
      <c r="QJC15" s="18"/>
      <c r="QJD15" s="18"/>
      <c r="QJE15" s="18"/>
      <c r="QJF15" s="18"/>
      <c r="QJG15" s="18"/>
      <c r="QJH15" s="18"/>
      <c r="QJI15" s="18"/>
      <c r="QJJ15" s="18"/>
      <c r="QJK15" s="18"/>
      <c r="QJL15" s="18"/>
      <c r="QJM15" s="18"/>
      <c r="QJN15" s="18"/>
      <c r="QJO15" s="18"/>
      <c r="QJP15" s="18"/>
      <c r="QJQ15" s="18"/>
      <c r="QJR15" s="18"/>
      <c r="QJS15" s="18"/>
      <c r="QJT15" s="18"/>
      <c r="QJU15" s="18"/>
      <c r="QJV15" s="18"/>
      <c r="QJW15" s="18"/>
      <c r="QJX15" s="18"/>
      <c r="QJY15" s="18"/>
      <c r="QJZ15" s="18"/>
      <c r="QKA15" s="18"/>
      <c r="QKB15" s="18"/>
      <c r="QKC15" s="18"/>
      <c r="QKD15" s="18"/>
      <c r="QKE15" s="18"/>
      <c r="QKF15" s="18"/>
      <c r="QKG15" s="18"/>
      <c r="QKH15" s="18"/>
      <c r="QKI15" s="18"/>
      <c r="QKJ15" s="18"/>
      <c r="QKK15" s="18"/>
      <c r="QKL15" s="18"/>
      <c r="QKM15" s="18"/>
      <c r="QKN15" s="18"/>
      <c r="QKO15" s="18"/>
      <c r="QKP15" s="18"/>
      <c r="QKQ15" s="18"/>
      <c r="QKR15" s="18"/>
      <c r="QKS15" s="18"/>
      <c r="QKT15" s="18"/>
      <c r="QKU15" s="18"/>
      <c r="QKV15" s="18"/>
      <c r="QKW15" s="18"/>
      <c r="QKX15" s="18"/>
      <c r="QKY15" s="18"/>
      <c r="QKZ15" s="18"/>
      <c r="QLA15" s="18"/>
      <c r="QLB15" s="18"/>
      <c r="QLC15" s="18"/>
      <c r="QLD15" s="18"/>
      <c r="QLE15" s="18"/>
      <c r="QLF15" s="18"/>
      <c r="QLG15" s="18"/>
      <c r="QLH15" s="18"/>
      <c r="QLI15" s="18"/>
      <c r="QLJ15" s="18"/>
      <c r="QLK15" s="18"/>
      <c r="QLL15" s="18"/>
      <c r="QLM15" s="18"/>
      <c r="QLN15" s="18"/>
      <c r="QLO15" s="18"/>
      <c r="QLP15" s="18"/>
      <c r="QLQ15" s="18"/>
      <c r="QLR15" s="18"/>
      <c r="QLS15" s="18"/>
      <c r="QLT15" s="18"/>
      <c r="QLU15" s="18"/>
      <c r="QLV15" s="18"/>
      <c r="QLW15" s="18"/>
      <c r="QLX15" s="18"/>
      <c r="QLY15" s="18"/>
      <c r="QLZ15" s="18"/>
      <c r="QMA15" s="18"/>
      <c r="QMB15" s="18"/>
      <c r="QMC15" s="18"/>
      <c r="QMD15" s="18"/>
      <c r="QME15" s="18"/>
      <c r="QMF15" s="18"/>
      <c r="QMG15" s="18"/>
      <c r="QMH15" s="18"/>
      <c r="QMI15" s="18"/>
      <c r="QMJ15" s="18"/>
      <c r="QMK15" s="18"/>
      <c r="QML15" s="18"/>
      <c r="QMM15" s="18"/>
      <c r="QMN15" s="18"/>
      <c r="QMO15" s="18"/>
      <c r="QMP15" s="18"/>
      <c r="QMQ15" s="18"/>
      <c r="QMR15" s="18"/>
      <c r="QMS15" s="18"/>
      <c r="QMT15" s="18"/>
      <c r="QMU15" s="18"/>
      <c r="QMV15" s="18"/>
      <c r="QMW15" s="18"/>
      <c r="QMX15" s="18"/>
      <c r="QMY15" s="18"/>
      <c r="QMZ15" s="18"/>
      <c r="QNA15" s="18"/>
      <c r="QNB15" s="18"/>
      <c r="QNC15" s="18"/>
      <c r="QND15" s="18"/>
      <c r="QNE15" s="18"/>
      <c r="QNF15" s="18"/>
      <c r="QNG15" s="18"/>
      <c r="QNH15" s="18"/>
      <c r="QNI15" s="18"/>
      <c r="QNJ15" s="18"/>
      <c r="QNK15" s="18"/>
      <c r="QNL15" s="18"/>
      <c r="QNM15" s="18"/>
      <c r="QNN15" s="18"/>
      <c r="QNO15" s="18"/>
      <c r="QNP15" s="18"/>
      <c r="QNQ15" s="18"/>
      <c r="QNR15" s="18"/>
      <c r="QNS15" s="18"/>
      <c r="QNT15" s="18"/>
      <c r="QNU15" s="18"/>
      <c r="QNV15" s="18"/>
      <c r="QNW15" s="18"/>
      <c r="QNX15" s="18"/>
      <c r="QNY15" s="18"/>
      <c r="QNZ15" s="18"/>
      <c r="QOA15" s="18"/>
      <c r="QOB15" s="18"/>
      <c r="QOC15" s="18"/>
      <c r="QOD15" s="18"/>
      <c r="QOE15" s="18"/>
      <c r="QOF15" s="18"/>
      <c r="QOG15" s="18"/>
      <c r="QOH15" s="18"/>
      <c r="QOI15" s="18"/>
      <c r="QOJ15" s="18"/>
      <c r="QOK15" s="18"/>
      <c r="QOL15" s="18"/>
      <c r="QOM15" s="18"/>
      <c r="QON15" s="18"/>
      <c r="QOO15" s="18"/>
      <c r="QOP15" s="18"/>
      <c r="QOQ15" s="18"/>
      <c r="QOR15" s="18"/>
      <c r="QOS15" s="18"/>
      <c r="QOT15" s="18"/>
      <c r="QOU15" s="18"/>
      <c r="QOV15" s="18"/>
      <c r="QOW15" s="18"/>
      <c r="QOX15" s="18"/>
      <c r="QOY15" s="18"/>
      <c r="QOZ15" s="18"/>
      <c r="QPA15" s="18"/>
      <c r="QPB15" s="18"/>
      <c r="QPC15" s="18"/>
      <c r="QPD15" s="18"/>
      <c r="QPE15" s="18"/>
      <c r="QPF15" s="18"/>
      <c r="QPG15" s="18"/>
      <c r="QPH15" s="18"/>
      <c r="QPI15" s="18"/>
      <c r="QPJ15" s="18"/>
      <c r="QPK15" s="18"/>
      <c r="QPL15" s="18"/>
      <c r="QPM15" s="18"/>
      <c r="QPN15" s="18"/>
      <c r="QPO15" s="18"/>
      <c r="QPP15" s="18"/>
      <c r="QPQ15" s="18"/>
      <c r="QPR15" s="18"/>
      <c r="QPS15" s="18"/>
      <c r="QPT15" s="18"/>
      <c r="QPU15" s="18"/>
      <c r="QPV15" s="18"/>
      <c r="QPW15" s="18"/>
      <c r="QPX15" s="18"/>
      <c r="QPY15" s="18"/>
      <c r="QPZ15" s="18"/>
      <c r="QQA15" s="18"/>
      <c r="QQB15" s="18"/>
      <c r="QQC15" s="18"/>
      <c r="QQD15" s="18"/>
      <c r="QQE15" s="18"/>
      <c r="QQF15" s="18"/>
      <c r="QQG15" s="18"/>
      <c r="QQH15" s="18"/>
      <c r="QQI15" s="18"/>
      <c r="QQJ15" s="18"/>
      <c r="QQK15" s="18"/>
      <c r="QQL15" s="18"/>
      <c r="QQM15" s="18"/>
      <c r="QQN15" s="18"/>
      <c r="QQO15" s="18"/>
      <c r="QQP15" s="18"/>
      <c r="QQQ15" s="18"/>
      <c r="QQR15" s="18"/>
      <c r="QQS15" s="18"/>
      <c r="QQT15" s="18"/>
      <c r="QQU15" s="18"/>
      <c r="QQV15" s="18"/>
      <c r="QQW15" s="18"/>
      <c r="QQX15" s="18"/>
      <c r="QQY15" s="18"/>
      <c r="QQZ15" s="18"/>
      <c r="QRA15" s="18"/>
      <c r="QRB15" s="18"/>
      <c r="QRC15" s="18"/>
      <c r="QRD15" s="18"/>
      <c r="QRE15" s="18"/>
      <c r="QRF15" s="18"/>
      <c r="QRG15" s="18"/>
      <c r="QRH15" s="18"/>
      <c r="QRI15" s="18"/>
      <c r="QRJ15" s="18"/>
      <c r="QRK15" s="18"/>
      <c r="QRL15" s="18"/>
      <c r="QRM15" s="18"/>
      <c r="QRN15" s="18"/>
      <c r="QRO15" s="18"/>
      <c r="QRP15" s="18"/>
      <c r="QRQ15" s="18"/>
      <c r="QRR15" s="18"/>
      <c r="QRS15" s="18"/>
      <c r="QRT15" s="18"/>
      <c r="QRU15" s="18"/>
      <c r="QRV15" s="18"/>
      <c r="QRW15" s="18"/>
      <c r="QRX15" s="18"/>
      <c r="QRY15" s="18"/>
      <c r="QRZ15" s="18"/>
      <c r="QSA15" s="18"/>
      <c r="QSB15" s="18"/>
      <c r="QSC15" s="18"/>
      <c r="QSD15" s="18"/>
      <c r="QSE15" s="18"/>
      <c r="QSF15" s="18"/>
      <c r="QSG15" s="18"/>
      <c r="QSH15" s="18"/>
      <c r="QSI15" s="18"/>
      <c r="QSJ15" s="18"/>
      <c r="QSK15" s="18"/>
      <c r="QSL15" s="18"/>
      <c r="QSM15" s="18"/>
      <c r="QSN15" s="18"/>
      <c r="QSO15" s="18"/>
      <c r="QSP15" s="18"/>
      <c r="QSQ15" s="18"/>
      <c r="QSR15" s="18"/>
      <c r="QSS15" s="18"/>
      <c r="QST15" s="18"/>
      <c r="QSU15" s="18"/>
      <c r="QSV15" s="18"/>
      <c r="QSW15" s="18"/>
      <c r="QSX15" s="18"/>
      <c r="QSY15" s="18"/>
      <c r="QSZ15" s="18"/>
      <c r="QTA15" s="18"/>
      <c r="QTB15" s="18"/>
      <c r="QTC15" s="18"/>
      <c r="QTD15" s="18"/>
      <c r="QTE15" s="18"/>
      <c r="QTF15" s="18"/>
      <c r="QTG15" s="18"/>
      <c r="QTH15" s="18"/>
      <c r="QTI15" s="18"/>
      <c r="QTJ15" s="18"/>
      <c r="QTK15" s="18"/>
      <c r="QTL15" s="18"/>
      <c r="QTM15" s="18"/>
      <c r="QTN15" s="18"/>
      <c r="QTO15" s="18"/>
      <c r="QTP15" s="18"/>
      <c r="QTQ15" s="18"/>
      <c r="QTR15" s="18"/>
      <c r="QTS15" s="18"/>
      <c r="QTT15" s="18"/>
      <c r="QTU15" s="18"/>
      <c r="QTV15" s="18"/>
      <c r="QTW15" s="18"/>
      <c r="QTX15" s="18"/>
      <c r="QTY15" s="18"/>
      <c r="QTZ15" s="18"/>
      <c r="QUA15" s="18"/>
      <c r="QUB15" s="18"/>
      <c r="QUC15" s="18"/>
      <c r="QUD15" s="18"/>
      <c r="QUE15" s="18"/>
      <c r="QUF15" s="18"/>
      <c r="QUG15" s="18"/>
      <c r="QUH15" s="18"/>
      <c r="QUI15" s="18"/>
      <c r="QUJ15" s="18"/>
      <c r="QUK15" s="18"/>
      <c r="QUL15" s="18"/>
      <c r="QUM15" s="18"/>
      <c r="QUN15" s="18"/>
      <c r="QUO15" s="18"/>
      <c r="QUP15" s="18"/>
      <c r="QUQ15" s="18"/>
      <c r="QUR15" s="18"/>
      <c r="QUS15" s="18"/>
      <c r="QUT15" s="18"/>
      <c r="QUU15" s="18"/>
      <c r="QUV15" s="18"/>
      <c r="QUW15" s="18"/>
      <c r="QUX15" s="18"/>
      <c r="QUY15" s="18"/>
      <c r="QUZ15" s="18"/>
      <c r="QVA15" s="18"/>
      <c r="QVB15" s="18"/>
      <c r="QVC15" s="18"/>
      <c r="QVD15" s="18"/>
      <c r="QVE15" s="18"/>
      <c r="QVF15" s="18"/>
      <c r="QVG15" s="18"/>
      <c r="QVH15" s="18"/>
      <c r="QVI15" s="18"/>
      <c r="QVJ15" s="18"/>
      <c r="QVK15" s="18"/>
      <c r="QVL15" s="18"/>
      <c r="QVM15" s="18"/>
      <c r="QVN15" s="18"/>
      <c r="QVO15" s="18"/>
      <c r="QVP15" s="18"/>
      <c r="QVQ15" s="18"/>
      <c r="QVR15" s="18"/>
      <c r="QVS15" s="18"/>
      <c r="QVT15" s="18"/>
      <c r="QVU15" s="18"/>
      <c r="QVV15" s="18"/>
      <c r="QVW15" s="18"/>
      <c r="QVX15" s="18"/>
      <c r="QVY15" s="18"/>
      <c r="QVZ15" s="18"/>
      <c r="QWA15" s="18"/>
      <c r="QWB15" s="18"/>
      <c r="QWC15" s="18"/>
      <c r="QWD15" s="18"/>
      <c r="QWE15" s="18"/>
      <c r="QWF15" s="18"/>
      <c r="QWG15" s="18"/>
      <c r="QWH15" s="18"/>
      <c r="QWI15" s="18"/>
      <c r="QWJ15" s="18"/>
      <c r="QWK15" s="18"/>
      <c r="QWL15" s="18"/>
      <c r="QWM15" s="18"/>
      <c r="QWN15" s="18"/>
      <c r="QWO15" s="18"/>
      <c r="QWP15" s="18"/>
      <c r="QWQ15" s="18"/>
      <c r="QWR15" s="18"/>
      <c r="QWS15" s="18"/>
      <c r="QWT15" s="18"/>
      <c r="QWU15" s="18"/>
      <c r="QWV15" s="18"/>
      <c r="QWW15" s="18"/>
      <c r="QWX15" s="18"/>
      <c r="QWY15" s="18"/>
      <c r="QWZ15" s="18"/>
      <c r="QXA15" s="18"/>
      <c r="QXB15" s="18"/>
      <c r="QXC15" s="18"/>
      <c r="QXD15" s="18"/>
      <c r="QXE15" s="18"/>
      <c r="QXF15" s="18"/>
      <c r="QXG15" s="18"/>
      <c r="QXH15" s="18"/>
      <c r="QXI15" s="18"/>
      <c r="QXJ15" s="18"/>
      <c r="QXK15" s="18"/>
      <c r="QXL15" s="18"/>
      <c r="QXM15" s="18"/>
      <c r="QXN15" s="18"/>
      <c r="QXO15" s="18"/>
      <c r="QXP15" s="18"/>
      <c r="QXQ15" s="18"/>
      <c r="QXR15" s="18"/>
      <c r="QXS15" s="18"/>
      <c r="QXT15" s="18"/>
      <c r="QXU15" s="18"/>
      <c r="QXV15" s="18"/>
      <c r="QXW15" s="18"/>
      <c r="QXX15" s="18"/>
      <c r="QXY15" s="18"/>
      <c r="QXZ15" s="18"/>
      <c r="QYA15" s="18"/>
      <c r="QYB15" s="18"/>
      <c r="QYC15" s="18"/>
      <c r="QYD15" s="18"/>
      <c r="QYE15" s="18"/>
      <c r="QYF15" s="18"/>
      <c r="QYG15" s="18"/>
      <c r="QYH15" s="18"/>
      <c r="QYI15" s="18"/>
      <c r="QYJ15" s="18"/>
      <c r="QYK15" s="18"/>
      <c r="QYL15" s="18"/>
      <c r="QYM15" s="18"/>
      <c r="QYN15" s="18"/>
      <c r="QYO15" s="18"/>
      <c r="QYP15" s="18"/>
      <c r="QYQ15" s="18"/>
      <c r="QYR15" s="18"/>
      <c r="QYS15" s="18"/>
      <c r="QYT15" s="18"/>
      <c r="QYU15" s="18"/>
      <c r="QYV15" s="18"/>
      <c r="QYW15" s="18"/>
      <c r="QYX15" s="18"/>
      <c r="QYY15" s="18"/>
      <c r="QYZ15" s="18"/>
      <c r="QZA15" s="18"/>
      <c r="QZB15" s="18"/>
      <c r="QZC15" s="18"/>
      <c r="QZD15" s="18"/>
      <c r="QZE15" s="18"/>
      <c r="QZF15" s="18"/>
      <c r="QZG15" s="18"/>
      <c r="QZH15" s="18"/>
      <c r="QZI15" s="18"/>
      <c r="QZJ15" s="18"/>
      <c r="QZK15" s="18"/>
      <c r="QZL15" s="18"/>
      <c r="QZM15" s="18"/>
      <c r="QZN15" s="18"/>
      <c r="QZO15" s="18"/>
      <c r="QZP15" s="18"/>
      <c r="QZQ15" s="18"/>
      <c r="QZR15" s="18"/>
      <c r="QZS15" s="18"/>
      <c r="QZT15" s="18"/>
      <c r="QZU15" s="18"/>
      <c r="QZV15" s="18"/>
      <c r="QZW15" s="18"/>
      <c r="QZX15" s="18"/>
      <c r="QZY15" s="18"/>
      <c r="QZZ15" s="18"/>
      <c r="RAA15" s="18"/>
      <c r="RAB15" s="18"/>
      <c r="RAC15" s="18"/>
      <c r="RAD15" s="18"/>
      <c r="RAE15" s="18"/>
      <c r="RAF15" s="18"/>
      <c r="RAG15" s="18"/>
      <c r="RAH15" s="18"/>
      <c r="RAI15" s="18"/>
      <c r="RAJ15" s="18"/>
      <c r="RAK15" s="18"/>
      <c r="RAL15" s="18"/>
      <c r="RAM15" s="18"/>
      <c r="RAN15" s="18"/>
      <c r="RAO15" s="18"/>
      <c r="RAP15" s="18"/>
      <c r="RAQ15" s="18"/>
      <c r="RAR15" s="18"/>
      <c r="RAS15" s="18"/>
      <c r="RAT15" s="18"/>
      <c r="RAU15" s="18"/>
      <c r="RAV15" s="18"/>
      <c r="RAW15" s="18"/>
      <c r="RAX15" s="18"/>
      <c r="RAY15" s="18"/>
      <c r="RAZ15" s="18"/>
      <c r="RBA15" s="18"/>
      <c r="RBB15" s="18"/>
      <c r="RBC15" s="18"/>
      <c r="RBD15" s="18"/>
      <c r="RBE15" s="18"/>
      <c r="RBF15" s="18"/>
      <c r="RBG15" s="18"/>
      <c r="RBH15" s="18"/>
      <c r="RBI15" s="18"/>
      <c r="RBJ15" s="18"/>
      <c r="RBK15" s="18"/>
      <c r="RBL15" s="18"/>
      <c r="RBM15" s="18"/>
      <c r="RBN15" s="18"/>
      <c r="RBO15" s="18"/>
      <c r="RBP15" s="18"/>
      <c r="RBQ15" s="18"/>
      <c r="RBR15" s="18"/>
      <c r="RBS15" s="18"/>
      <c r="RBT15" s="18"/>
      <c r="RBU15" s="18"/>
      <c r="RBV15" s="18"/>
      <c r="RBW15" s="18"/>
      <c r="RBX15" s="18"/>
      <c r="RBY15" s="18"/>
      <c r="RBZ15" s="18"/>
      <c r="RCA15" s="18"/>
      <c r="RCB15" s="18"/>
      <c r="RCC15" s="18"/>
      <c r="RCD15" s="18"/>
      <c r="RCE15" s="18"/>
      <c r="RCF15" s="18"/>
      <c r="RCG15" s="18"/>
      <c r="RCH15" s="18"/>
      <c r="RCI15" s="18"/>
      <c r="RCJ15" s="18"/>
      <c r="RCK15" s="18"/>
      <c r="RCL15" s="18"/>
      <c r="RCM15" s="18"/>
      <c r="RCN15" s="18"/>
      <c r="RCO15" s="18"/>
      <c r="RCP15" s="18"/>
      <c r="RCQ15" s="18"/>
      <c r="RCR15" s="18"/>
      <c r="RCS15" s="18"/>
      <c r="RCT15" s="18"/>
      <c r="RCU15" s="18"/>
      <c r="RCV15" s="18"/>
      <c r="RCW15" s="18"/>
      <c r="RCX15" s="18"/>
      <c r="RCY15" s="18"/>
      <c r="RCZ15" s="18"/>
      <c r="RDA15" s="18"/>
      <c r="RDB15" s="18"/>
      <c r="RDC15" s="18"/>
      <c r="RDD15" s="18"/>
      <c r="RDE15" s="18"/>
      <c r="RDF15" s="18"/>
      <c r="RDG15" s="18"/>
      <c r="RDH15" s="18"/>
      <c r="RDI15" s="18"/>
      <c r="RDJ15" s="18"/>
      <c r="RDK15" s="18"/>
      <c r="RDL15" s="18"/>
      <c r="RDM15" s="18"/>
      <c r="RDN15" s="18"/>
      <c r="RDO15" s="18"/>
      <c r="RDP15" s="18"/>
      <c r="RDQ15" s="18"/>
      <c r="RDR15" s="18"/>
      <c r="RDS15" s="18"/>
      <c r="RDT15" s="18"/>
      <c r="RDU15" s="18"/>
      <c r="RDV15" s="18"/>
      <c r="RDW15" s="18"/>
      <c r="RDX15" s="18"/>
      <c r="RDY15" s="18"/>
      <c r="RDZ15" s="18"/>
      <c r="REA15" s="18"/>
      <c r="REB15" s="18"/>
      <c r="REC15" s="18"/>
      <c r="RED15" s="18"/>
      <c r="REE15" s="18"/>
      <c r="REF15" s="18"/>
      <c r="REG15" s="18"/>
      <c r="REH15" s="18"/>
      <c r="REI15" s="18"/>
      <c r="REJ15" s="18"/>
      <c r="REK15" s="18"/>
      <c r="REL15" s="18"/>
      <c r="REM15" s="18"/>
      <c r="REN15" s="18"/>
      <c r="REO15" s="18"/>
      <c r="REP15" s="18"/>
      <c r="REQ15" s="18"/>
      <c r="RER15" s="18"/>
      <c r="RES15" s="18"/>
      <c r="RET15" s="18"/>
      <c r="REU15" s="18"/>
      <c r="REV15" s="18"/>
      <c r="REW15" s="18"/>
      <c r="REX15" s="18"/>
      <c r="REY15" s="18"/>
      <c r="REZ15" s="18"/>
      <c r="RFA15" s="18"/>
      <c r="RFB15" s="18"/>
      <c r="RFC15" s="18"/>
      <c r="RFD15" s="18"/>
      <c r="RFE15" s="18"/>
      <c r="RFF15" s="18"/>
      <c r="RFG15" s="18"/>
      <c r="RFH15" s="18"/>
      <c r="RFI15" s="18"/>
      <c r="RFJ15" s="18"/>
      <c r="RFK15" s="18"/>
      <c r="RFL15" s="18"/>
      <c r="RFM15" s="18"/>
      <c r="RFN15" s="18"/>
      <c r="RFO15" s="18"/>
      <c r="RFP15" s="18"/>
      <c r="RFQ15" s="18"/>
      <c r="RFR15" s="18"/>
      <c r="RFS15" s="18"/>
      <c r="RFT15" s="18"/>
      <c r="RFU15" s="18"/>
      <c r="RFV15" s="18"/>
      <c r="RFW15" s="18"/>
      <c r="RFX15" s="18"/>
      <c r="RFY15" s="18"/>
      <c r="RFZ15" s="18"/>
      <c r="RGA15" s="18"/>
      <c r="RGB15" s="18"/>
      <c r="RGC15" s="18"/>
      <c r="RGD15" s="18"/>
      <c r="RGE15" s="18"/>
      <c r="RGF15" s="18"/>
      <c r="RGG15" s="18"/>
      <c r="RGH15" s="18"/>
      <c r="RGI15" s="18"/>
      <c r="RGJ15" s="18"/>
      <c r="RGK15" s="18"/>
      <c r="RGL15" s="18"/>
      <c r="RGM15" s="18"/>
      <c r="RGN15" s="18"/>
      <c r="RGO15" s="18"/>
      <c r="RGP15" s="18"/>
      <c r="RGQ15" s="18"/>
      <c r="RGR15" s="18"/>
      <c r="RGS15" s="18"/>
      <c r="RGT15" s="18"/>
      <c r="RGU15" s="18"/>
      <c r="RGV15" s="18"/>
      <c r="RGW15" s="18"/>
      <c r="RGX15" s="18"/>
      <c r="RGY15" s="18"/>
      <c r="RGZ15" s="18"/>
      <c r="RHA15" s="18"/>
      <c r="RHB15" s="18"/>
      <c r="RHC15" s="18"/>
      <c r="RHD15" s="18"/>
      <c r="RHE15" s="18"/>
      <c r="RHF15" s="18"/>
      <c r="RHG15" s="18"/>
      <c r="RHH15" s="18"/>
      <c r="RHI15" s="18"/>
      <c r="RHJ15" s="18"/>
      <c r="RHK15" s="18"/>
      <c r="RHL15" s="18"/>
      <c r="RHM15" s="18"/>
      <c r="RHN15" s="18"/>
      <c r="RHO15" s="18"/>
      <c r="RHP15" s="18"/>
      <c r="RHQ15" s="18"/>
      <c r="RHR15" s="18"/>
      <c r="RHS15" s="18"/>
      <c r="RHT15" s="18"/>
      <c r="RHU15" s="18"/>
      <c r="RHV15" s="18"/>
      <c r="RHW15" s="18"/>
      <c r="RHX15" s="18"/>
      <c r="RHY15" s="18"/>
      <c r="RHZ15" s="18"/>
      <c r="RIA15" s="18"/>
      <c r="RIB15" s="18"/>
      <c r="RIC15" s="18"/>
      <c r="RID15" s="18"/>
      <c r="RIE15" s="18"/>
      <c r="RIF15" s="18"/>
      <c r="RIG15" s="18"/>
      <c r="RIH15" s="18"/>
      <c r="RII15" s="18"/>
      <c r="RIJ15" s="18"/>
      <c r="RIK15" s="18"/>
      <c r="RIL15" s="18"/>
      <c r="RIM15" s="18"/>
      <c r="RIN15" s="18"/>
      <c r="RIO15" s="18"/>
      <c r="RIP15" s="18"/>
      <c r="RIQ15" s="18"/>
      <c r="RIR15" s="18"/>
      <c r="RIS15" s="18"/>
      <c r="RIT15" s="18"/>
      <c r="RIU15" s="18"/>
      <c r="RIV15" s="18"/>
      <c r="RIW15" s="18"/>
      <c r="RIX15" s="18"/>
      <c r="RIY15" s="18"/>
      <c r="RIZ15" s="18"/>
      <c r="RJA15" s="18"/>
      <c r="RJB15" s="18"/>
      <c r="RJC15" s="18"/>
      <c r="RJD15" s="18"/>
      <c r="RJE15" s="18"/>
      <c r="RJF15" s="18"/>
      <c r="RJG15" s="18"/>
      <c r="RJH15" s="18"/>
      <c r="RJI15" s="18"/>
      <c r="RJJ15" s="18"/>
      <c r="RJK15" s="18"/>
      <c r="RJL15" s="18"/>
      <c r="RJM15" s="18"/>
      <c r="RJN15" s="18"/>
      <c r="RJO15" s="18"/>
      <c r="RJP15" s="18"/>
      <c r="RJQ15" s="18"/>
      <c r="RJR15" s="18"/>
      <c r="RJS15" s="18"/>
      <c r="RJT15" s="18"/>
      <c r="RJU15" s="18"/>
      <c r="RJV15" s="18"/>
      <c r="RJW15" s="18"/>
      <c r="RJX15" s="18"/>
      <c r="RJY15" s="18"/>
      <c r="RJZ15" s="18"/>
      <c r="RKA15" s="18"/>
      <c r="RKB15" s="18"/>
      <c r="RKC15" s="18"/>
      <c r="RKD15" s="18"/>
      <c r="RKE15" s="18"/>
      <c r="RKF15" s="18"/>
      <c r="RKG15" s="18"/>
      <c r="RKH15" s="18"/>
      <c r="RKI15" s="18"/>
      <c r="RKJ15" s="18"/>
      <c r="RKK15" s="18"/>
      <c r="RKL15" s="18"/>
      <c r="RKM15" s="18"/>
      <c r="RKN15" s="18"/>
      <c r="RKO15" s="18"/>
      <c r="RKP15" s="18"/>
      <c r="RKQ15" s="18"/>
      <c r="RKR15" s="18"/>
      <c r="RKS15" s="18"/>
      <c r="RKT15" s="18"/>
      <c r="RKU15" s="18"/>
      <c r="RKV15" s="18"/>
      <c r="RKW15" s="18"/>
      <c r="RKX15" s="18"/>
      <c r="RKY15" s="18"/>
      <c r="RKZ15" s="18"/>
      <c r="RLA15" s="18"/>
      <c r="RLB15" s="18"/>
      <c r="RLC15" s="18"/>
      <c r="RLD15" s="18"/>
      <c r="RLE15" s="18"/>
      <c r="RLF15" s="18"/>
      <c r="RLG15" s="18"/>
      <c r="RLH15" s="18"/>
      <c r="RLI15" s="18"/>
      <c r="RLJ15" s="18"/>
      <c r="RLK15" s="18"/>
      <c r="RLL15" s="18"/>
      <c r="RLM15" s="18"/>
      <c r="RLN15" s="18"/>
      <c r="RLO15" s="18"/>
      <c r="RLP15" s="18"/>
      <c r="RLQ15" s="18"/>
      <c r="RLR15" s="18"/>
      <c r="RLS15" s="18"/>
      <c r="RLT15" s="18"/>
      <c r="RLU15" s="18"/>
      <c r="RLV15" s="18"/>
      <c r="RLW15" s="18"/>
      <c r="RLX15" s="18"/>
      <c r="RLY15" s="18"/>
      <c r="RLZ15" s="18"/>
      <c r="RMA15" s="18"/>
      <c r="RMB15" s="18"/>
      <c r="RMC15" s="18"/>
      <c r="RMD15" s="18"/>
      <c r="RME15" s="18"/>
      <c r="RMF15" s="18"/>
      <c r="RMG15" s="18"/>
      <c r="RMH15" s="18"/>
      <c r="RMI15" s="18"/>
      <c r="RMJ15" s="18"/>
      <c r="RMK15" s="18"/>
      <c r="RML15" s="18"/>
      <c r="RMM15" s="18"/>
      <c r="RMN15" s="18"/>
      <c r="RMO15" s="18"/>
      <c r="RMP15" s="18"/>
      <c r="RMQ15" s="18"/>
      <c r="RMR15" s="18"/>
      <c r="RMS15" s="18"/>
      <c r="RMT15" s="18"/>
      <c r="RMU15" s="18"/>
      <c r="RMV15" s="18"/>
      <c r="RMW15" s="18"/>
      <c r="RMX15" s="18"/>
      <c r="RMY15" s="18"/>
      <c r="RMZ15" s="18"/>
      <c r="RNA15" s="18"/>
      <c r="RNB15" s="18"/>
      <c r="RNC15" s="18"/>
      <c r="RND15" s="18"/>
      <c r="RNE15" s="18"/>
      <c r="RNF15" s="18"/>
      <c r="RNG15" s="18"/>
      <c r="RNH15" s="18"/>
      <c r="RNI15" s="18"/>
      <c r="RNJ15" s="18"/>
      <c r="RNK15" s="18"/>
      <c r="RNL15" s="18"/>
      <c r="RNM15" s="18"/>
      <c r="RNN15" s="18"/>
      <c r="RNO15" s="18"/>
      <c r="RNP15" s="18"/>
      <c r="RNQ15" s="18"/>
      <c r="RNR15" s="18"/>
      <c r="RNS15" s="18"/>
      <c r="RNT15" s="18"/>
      <c r="RNU15" s="18"/>
      <c r="RNV15" s="18"/>
      <c r="RNW15" s="18"/>
      <c r="RNX15" s="18"/>
      <c r="RNY15" s="18"/>
      <c r="RNZ15" s="18"/>
      <c r="ROA15" s="18"/>
      <c r="ROB15" s="18"/>
      <c r="ROC15" s="18"/>
      <c r="ROD15" s="18"/>
      <c r="ROE15" s="18"/>
      <c r="ROF15" s="18"/>
      <c r="ROG15" s="18"/>
      <c r="ROH15" s="18"/>
      <c r="ROI15" s="18"/>
      <c r="ROJ15" s="18"/>
      <c r="ROK15" s="18"/>
      <c r="ROL15" s="18"/>
      <c r="ROM15" s="18"/>
      <c r="RON15" s="18"/>
      <c r="ROO15" s="18"/>
      <c r="ROP15" s="18"/>
      <c r="ROQ15" s="18"/>
      <c r="ROR15" s="18"/>
      <c r="ROS15" s="18"/>
      <c r="ROT15" s="18"/>
      <c r="ROU15" s="18"/>
      <c r="ROV15" s="18"/>
      <c r="ROW15" s="18"/>
      <c r="ROX15" s="18"/>
      <c r="ROY15" s="18"/>
      <c r="ROZ15" s="18"/>
      <c r="RPA15" s="18"/>
      <c r="RPB15" s="18"/>
      <c r="RPC15" s="18"/>
      <c r="RPD15" s="18"/>
      <c r="RPE15" s="18"/>
      <c r="RPF15" s="18"/>
      <c r="RPG15" s="18"/>
      <c r="RPH15" s="18"/>
      <c r="RPI15" s="18"/>
      <c r="RPJ15" s="18"/>
      <c r="RPK15" s="18"/>
      <c r="RPL15" s="18"/>
      <c r="RPM15" s="18"/>
      <c r="RPN15" s="18"/>
      <c r="RPO15" s="18"/>
      <c r="RPP15" s="18"/>
      <c r="RPQ15" s="18"/>
      <c r="RPR15" s="18"/>
      <c r="RPS15" s="18"/>
      <c r="RPT15" s="18"/>
      <c r="RPU15" s="18"/>
      <c r="RPV15" s="18"/>
      <c r="RPW15" s="18"/>
      <c r="RPX15" s="18"/>
      <c r="RPY15" s="18"/>
      <c r="RPZ15" s="18"/>
      <c r="RQA15" s="18"/>
      <c r="RQB15" s="18"/>
      <c r="RQC15" s="18"/>
      <c r="RQD15" s="18"/>
      <c r="RQE15" s="18"/>
      <c r="RQF15" s="18"/>
      <c r="RQG15" s="18"/>
      <c r="RQH15" s="18"/>
      <c r="RQI15" s="18"/>
      <c r="RQJ15" s="18"/>
      <c r="RQK15" s="18"/>
      <c r="RQL15" s="18"/>
      <c r="RQM15" s="18"/>
      <c r="RQN15" s="18"/>
      <c r="RQO15" s="18"/>
      <c r="RQP15" s="18"/>
      <c r="RQQ15" s="18"/>
      <c r="RQR15" s="18"/>
      <c r="RQS15" s="18"/>
      <c r="RQT15" s="18"/>
      <c r="RQU15" s="18"/>
      <c r="RQV15" s="18"/>
      <c r="RQW15" s="18"/>
      <c r="RQX15" s="18"/>
      <c r="RQY15" s="18"/>
      <c r="RQZ15" s="18"/>
      <c r="RRA15" s="18"/>
      <c r="RRB15" s="18"/>
      <c r="RRC15" s="18"/>
      <c r="RRD15" s="18"/>
      <c r="RRE15" s="18"/>
      <c r="RRF15" s="18"/>
      <c r="RRG15" s="18"/>
      <c r="RRH15" s="18"/>
      <c r="RRI15" s="18"/>
      <c r="RRJ15" s="18"/>
      <c r="RRK15" s="18"/>
      <c r="RRL15" s="18"/>
      <c r="RRM15" s="18"/>
      <c r="RRN15" s="18"/>
      <c r="RRO15" s="18"/>
      <c r="RRP15" s="18"/>
      <c r="RRQ15" s="18"/>
      <c r="RRR15" s="18"/>
      <c r="RRS15" s="18"/>
      <c r="RRT15" s="18"/>
      <c r="RRU15" s="18"/>
      <c r="RRV15" s="18"/>
      <c r="RRW15" s="18"/>
      <c r="RRX15" s="18"/>
      <c r="RRY15" s="18"/>
      <c r="RRZ15" s="18"/>
      <c r="RSA15" s="18"/>
      <c r="RSB15" s="18"/>
      <c r="RSC15" s="18"/>
      <c r="RSD15" s="18"/>
      <c r="RSE15" s="18"/>
      <c r="RSF15" s="18"/>
      <c r="RSG15" s="18"/>
      <c r="RSH15" s="18"/>
      <c r="RSI15" s="18"/>
      <c r="RSJ15" s="18"/>
      <c r="RSK15" s="18"/>
      <c r="RSL15" s="18"/>
      <c r="RSM15" s="18"/>
      <c r="RSN15" s="18"/>
      <c r="RSO15" s="18"/>
      <c r="RSP15" s="18"/>
      <c r="RSQ15" s="18"/>
      <c r="RSR15" s="18"/>
      <c r="RSS15" s="18"/>
      <c r="RST15" s="18"/>
      <c r="RSU15" s="18"/>
      <c r="RSV15" s="18"/>
      <c r="RSW15" s="18"/>
      <c r="RSX15" s="18"/>
      <c r="RSY15" s="18"/>
      <c r="RSZ15" s="18"/>
      <c r="RTA15" s="18"/>
      <c r="RTB15" s="18"/>
      <c r="RTC15" s="18"/>
      <c r="RTD15" s="18"/>
      <c r="RTE15" s="18"/>
      <c r="RTF15" s="18"/>
      <c r="RTG15" s="18"/>
      <c r="RTH15" s="18"/>
      <c r="RTI15" s="18"/>
      <c r="RTJ15" s="18"/>
      <c r="RTK15" s="18"/>
      <c r="RTL15" s="18"/>
      <c r="RTM15" s="18"/>
      <c r="RTN15" s="18"/>
      <c r="RTO15" s="18"/>
      <c r="RTP15" s="18"/>
      <c r="RTQ15" s="18"/>
      <c r="RTR15" s="18"/>
      <c r="RTS15" s="18"/>
      <c r="RTT15" s="18"/>
      <c r="RTU15" s="18"/>
      <c r="RTV15" s="18"/>
      <c r="RTW15" s="18"/>
      <c r="RTX15" s="18"/>
      <c r="RTY15" s="18"/>
      <c r="RTZ15" s="18"/>
      <c r="RUA15" s="18"/>
      <c r="RUB15" s="18"/>
      <c r="RUC15" s="18"/>
      <c r="RUD15" s="18"/>
      <c r="RUE15" s="18"/>
      <c r="RUF15" s="18"/>
      <c r="RUG15" s="18"/>
      <c r="RUH15" s="18"/>
      <c r="RUI15" s="18"/>
      <c r="RUJ15" s="18"/>
      <c r="RUK15" s="18"/>
      <c r="RUL15" s="18"/>
      <c r="RUM15" s="18"/>
      <c r="RUN15" s="18"/>
      <c r="RUO15" s="18"/>
      <c r="RUP15" s="18"/>
      <c r="RUQ15" s="18"/>
      <c r="RUR15" s="18"/>
      <c r="RUS15" s="18"/>
      <c r="RUT15" s="18"/>
      <c r="RUU15" s="18"/>
      <c r="RUV15" s="18"/>
      <c r="RUW15" s="18"/>
      <c r="RUX15" s="18"/>
      <c r="RUY15" s="18"/>
      <c r="RUZ15" s="18"/>
      <c r="RVA15" s="18"/>
      <c r="RVB15" s="18"/>
      <c r="RVC15" s="18"/>
      <c r="RVD15" s="18"/>
      <c r="RVE15" s="18"/>
      <c r="RVF15" s="18"/>
      <c r="RVG15" s="18"/>
      <c r="RVH15" s="18"/>
      <c r="RVI15" s="18"/>
      <c r="RVJ15" s="18"/>
      <c r="RVK15" s="18"/>
      <c r="RVL15" s="18"/>
      <c r="RVM15" s="18"/>
      <c r="RVN15" s="18"/>
      <c r="RVO15" s="18"/>
      <c r="RVP15" s="18"/>
      <c r="RVQ15" s="18"/>
      <c r="RVR15" s="18"/>
      <c r="RVS15" s="18"/>
      <c r="RVT15" s="18"/>
      <c r="RVU15" s="18"/>
      <c r="RVV15" s="18"/>
      <c r="RVW15" s="18"/>
      <c r="RVX15" s="18"/>
      <c r="RVY15" s="18"/>
      <c r="RVZ15" s="18"/>
      <c r="RWA15" s="18"/>
      <c r="RWB15" s="18"/>
      <c r="RWC15" s="18"/>
      <c r="RWD15" s="18"/>
      <c r="RWE15" s="18"/>
      <c r="RWF15" s="18"/>
      <c r="RWG15" s="18"/>
      <c r="RWH15" s="18"/>
      <c r="RWI15" s="18"/>
      <c r="RWJ15" s="18"/>
      <c r="RWK15" s="18"/>
      <c r="RWL15" s="18"/>
      <c r="RWM15" s="18"/>
      <c r="RWN15" s="18"/>
      <c r="RWO15" s="18"/>
      <c r="RWP15" s="18"/>
      <c r="RWQ15" s="18"/>
      <c r="RWR15" s="18"/>
      <c r="RWS15" s="18"/>
      <c r="RWT15" s="18"/>
      <c r="RWU15" s="18"/>
      <c r="RWV15" s="18"/>
      <c r="RWW15" s="18"/>
      <c r="RWX15" s="18"/>
      <c r="RWY15" s="18"/>
      <c r="RWZ15" s="18"/>
      <c r="RXA15" s="18"/>
      <c r="RXB15" s="18"/>
      <c r="RXC15" s="18"/>
      <c r="RXD15" s="18"/>
      <c r="RXE15" s="18"/>
      <c r="RXF15" s="18"/>
      <c r="RXG15" s="18"/>
      <c r="RXH15" s="18"/>
      <c r="RXI15" s="18"/>
      <c r="RXJ15" s="18"/>
      <c r="RXK15" s="18"/>
      <c r="RXL15" s="18"/>
      <c r="RXM15" s="18"/>
      <c r="RXN15" s="18"/>
      <c r="RXO15" s="18"/>
      <c r="RXP15" s="18"/>
      <c r="RXQ15" s="18"/>
      <c r="RXR15" s="18"/>
      <c r="RXS15" s="18"/>
      <c r="RXT15" s="18"/>
      <c r="RXU15" s="18"/>
      <c r="RXV15" s="18"/>
      <c r="RXW15" s="18"/>
      <c r="RXX15" s="18"/>
      <c r="RXY15" s="18"/>
      <c r="RXZ15" s="18"/>
      <c r="RYA15" s="18"/>
      <c r="RYB15" s="18"/>
      <c r="RYC15" s="18"/>
      <c r="RYD15" s="18"/>
      <c r="RYE15" s="18"/>
      <c r="RYF15" s="18"/>
      <c r="RYG15" s="18"/>
      <c r="RYH15" s="18"/>
      <c r="RYI15" s="18"/>
      <c r="RYJ15" s="18"/>
      <c r="RYK15" s="18"/>
      <c r="RYL15" s="18"/>
      <c r="RYM15" s="18"/>
      <c r="RYN15" s="18"/>
      <c r="RYO15" s="18"/>
      <c r="RYP15" s="18"/>
      <c r="RYQ15" s="18"/>
      <c r="RYR15" s="18"/>
      <c r="RYS15" s="18"/>
      <c r="RYT15" s="18"/>
      <c r="RYU15" s="18"/>
      <c r="RYV15" s="18"/>
      <c r="RYW15" s="18"/>
      <c r="RYX15" s="18"/>
      <c r="RYY15" s="18"/>
      <c r="RYZ15" s="18"/>
      <c r="RZA15" s="18"/>
      <c r="RZB15" s="18"/>
      <c r="RZC15" s="18"/>
      <c r="RZD15" s="18"/>
      <c r="RZE15" s="18"/>
      <c r="RZF15" s="18"/>
      <c r="RZG15" s="18"/>
      <c r="RZH15" s="18"/>
      <c r="RZI15" s="18"/>
      <c r="RZJ15" s="18"/>
      <c r="RZK15" s="18"/>
      <c r="RZL15" s="18"/>
      <c r="RZM15" s="18"/>
      <c r="RZN15" s="18"/>
      <c r="RZO15" s="18"/>
      <c r="RZP15" s="18"/>
      <c r="RZQ15" s="18"/>
      <c r="RZR15" s="18"/>
      <c r="RZS15" s="18"/>
      <c r="RZT15" s="18"/>
      <c r="RZU15" s="18"/>
      <c r="RZV15" s="18"/>
      <c r="RZW15" s="18"/>
      <c r="RZX15" s="18"/>
      <c r="RZY15" s="18"/>
      <c r="RZZ15" s="18"/>
      <c r="SAA15" s="18"/>
      <c r="SAB15" s="18"/>
      <c r="SAC15" s="18"/>
      <c r="SAD15" s="18"/>
      <c r="SAE15" s="18"/>
      <c r="SAF15" s="18"/>
      <c r="SAG15" s="18"/>
      <c r="SAH15" s="18"/>
      <c r="SAI15" s="18"/>
      <c r="SAJ15" s="18"/>
      <c r="SAK15" s="18"/>
      <c r="SAL15" s="18"/>
      <c r="SAM15" s="18"/>
      <c r="SAN15" s="18"/>
      <c r="SAO15" s="18"/>
      <c r="SAP15" s="18"/>
      <c r="SAQ15" s="18"/>
      <c r="SAR15" s="18"/>
      <c r="SAS15" s="18"/>
      <c r="SAT15" s="18"/>
      <c r="SAU15" s="18"/>
      <c r="SAV15" s="18"/>
      <c r="SAW15" s="18"/>
      <c r="SAX15" s="18"/>
      <c r="SAY15" s="18"/>
      <c r="SAZ15" s="18"/>
      <c r="SBA15" s="18"/>
      <c r="SBB15" s="18"/>
      <c r="SBC15" s="18"/>
      <c r="SBD15" s="18"/>
      <c r="SBE15" s="18"/>
      <c r="SBF15" s="18"/>
      <c r="SBG15" s="18"/>
      <c r="SBH15" s="18"/>
      <c r="SBI15" s="18"/>
      <c r="SBJ15" s="18"/>
      <c r="SBK15" s="18"/>
      <c r="SBL15" s="18"/>
      <c r="SBM15" s="18"/>
      <c r="SBN15" s="18"/>
      <c r="SBO15" s="18"/>
      <c r="SBP15" s="18"/>
      <c r="SBQ15" s="18"/>
      <c r="SBR15" s="18"/>
      <c r="SBS15" s="18"/>
      <c r="SBT15" s="18"/>
      <c r="SBU15" s="18"/>
      <c r="SBV15" s="18"/>
      <c r="SBW15" s="18"/>
      <c r="SBX15" s="18"/>
      <c r="SBY15" s="18"/>
      <c r="SBZ15" s="18"/>
      <c r="SCA15" s="18"/>
      <c r="SCB15" s="18"/>
      <c r="SCC15" s="18"/>
      <c r="SCD15" s="18"/>
      <c r="SCE15" s="18"/>
      <c r="SCF15" s="18"/>
      <c r="SCG15" s="18"/>
      <c r="SCH15" s="18"/>
      <c r="SCI15" s="18"/>
      <c r="SCJ15" s="18"/>
      <c r="SCK15" s="18"/>
      <c r="SCL15" s="18"/>
      <c r="SCM15" s="18"/>
      <c r="SCN15" s="18"/>
      <c r="SCO15" s="18"/>
      <c r="SCP15" s="18"/>
      <c r="SCQ15" s="18"/>
      <c r="SCR15" s="18"/>
      <c r="SCS15" s="18"/>
      <c r="SCT15" s="18"/>
      <c r="SCU15" s="18"/>
      <c r="SCV15" s="18"/>
      <c r="SCW15" s="18"/>
      <c r="SCX15" s="18"/>
      <c r="SCY15" s="18"/>
      <c r="SCZ15" s="18"/>
      <c r="SDA15" s="18"/>
      <c r="SDB15" s="18"/>
      <c r="SDC15" s="18"/>
      <c r="SDD15" s="18"/>
      <c r="SDE15" s="18"/>
      <c r="SDF15" s="18"/>
      <c r="SDG15" s="18"/>
      <c r="SDH15" s="18"/>
      <c r="SDI15" s="18"/>
      <c r="SDJ15" s="18"/>
      <c r="SDK15" s="18"/>
      <c r="SDL15" s="18"/>
      <c r="SDM15" s="18"/>
      <c r="SDN15" s="18"/>
      <c r="SDO15" s="18"/>
      <c r="SDP15" s="18"/>
      <c r="SDQ15" s="18"/>
      <c r="SDR15" s="18"/>
      <c r="SDS15" s="18"/>
      <c r="SDT15" s="18"/>
      <c r="SDU15" s="18"/>
      <c r="SDV15" s="18"/>
      <c r="SDW15" s="18"/>
      <c r="SDX15" s="18"/>
      <c r="SDY15" s="18"/>
      <c r="SDZ15" s="18"/>
      <c r="SEA15" s="18"/>
      <c r="SEB15" s="18"/>
      <c r="SEC15" s="18"/>
      <c r="SED15" s="18"/>
      <c r="SEE15" s="18"/>
      <c r="SEF15" s="18"/>
      <c r="SEG15" s="18"/>
      <c r="SEH15" s="18"/>
      <c r="SEI15" s="18"/>
      <c r="SEJ15" s="18"/>
      <c r="SEK15" s="18"/>
      <c r="SEL15" s="18"/>
      <c r="SEM15" s="18"/>
      <c r="SEN15" s="18"/>
      <c r="SEO15" s="18"/>
      <c r="SEP15" s="18"/>
      <c r="SEQ15" s="18"/>
      <c r="SER15" s="18"/>
      <c r="SES15" s="18"/>
      <c r="SET15" s="18"/>
      <c r="SEU15" s="18"/>
      <c r="SEV15" s="18"/>
      <c r="SEW15" s="18"/>
      <c r="SEX15" s="18"/>
      <c r="SEY15" s="18"/>
      <c r="SEZ15" s="18"/>
      <c r="SFA15" s="18"/>
      <c r="SFB15" s="18"/>
      <c r="SFC15" s="18"/>
      <c r="SFD15" s="18"/>
      <c r="SFE15" s="18"/>
      <c r="SFF15" s="18"/>
      <c r="SFG15" s="18"/>
      <c r="SFH15" s="18"/>
      <c r="SFI15" s="18"/>
      <c r="SFJ15" s="18"/>
      <c r="SFK15" s="18"/>
      <c r="SFL15" s="18"/>
      <c r="SFM15" s="18"/>
      <c r="SFN15" s="18"/>
      <c r="SFO15" s="18"/>
      <c r="SFP15" s="18"/>
      <c r="SFQ15" s="18"/>
      <c r="SFR15" s="18"/>
      <c r="SFS15" s="18"/>
      <c r="SFT15" s="18"/>
      <c r="SFU15" s="18"/>
      <c r="SFV15" s="18"/>
      <c r="SFW15" s="18"/>
      <c r="SFX15" s="18"/>
      <c r="SFY15" s="18"/>
      <c r="SFZ15" s="18"/>
      <c r="SGA15" s="18"/>
      <c r="SGB15" s="18"/>
      <c r="SGC15" s="18"/>
      <c r="SGD15" s="18"/>
      <c r="SGE15" s="18"/>
      <c r="SGF15" s="18"/>
      <c r="SGG15" s="18"/>
      <c r="SGH15" s="18"/>
      <c r="SGI15" s="18"/>
      <c r="SGJ15" s="18"/>
      <c r="SGK15" s="18"/>
      <c r="SGL15" s="18"/>
      <c r="SGM15" s="18"/>
      <c r="SGN15" s="18"/>
      <c r="SGO15" s="18"/>
      <c r="SGP15" s="18"/>
      <c r="SGQ15" s="18"/>
      <c r="SGR15" s="18"/>
      <c r="SGS15" s="18"/>
      <c r="SGT15" s="18"/>
      <c r="SGU15" s="18"/>
      <c r="SGV15" s="18"/>
      <c r="SGW15" s="18"/>
      <c r="SGX15" s="18"/>
      <c r="SGY15" s="18"/>
      <c r="SGZ15" s="18"/>
      <c r="SHA15" s="18"/>
      <c r="SHB15" s="18"/>
      <c r="SHC15" s="18"/>
      <c r="SHD15" s="18"/>
      <c r="SHE15" s="18"/>
      <c r="SHF15" s="18"/>
      <c r="SHG15" s="18"/>
      <c r="SHH15" s="18"/>
      <c r="SHI15" s="18"/>
      <c r="SHJ15" s="18"/>
      <c r="SHK15" s="18"/>
      <c r="SHL15" s="18"/>
      <c r="SHM15" s="18"/>
      <c r="SHN15" s="18"/>
      <c r="SHO15" s="18"/>
      <c r="SHP15" s="18"/>
      <c r="SHQ15" s="18"/>
      <c r="SHR15" s="18"/>
      <c r="SHS15" s="18"/>
      <c r="SHT15" s="18"/>
      <c r="SHU15" s="18"/>
      <c r="SHV15" s="18"/>
      <c r="SHW15" s="18"/>
      <c r="SHX15" s="18"/>
      <c r="SHY15" s="18"/>
      <c r="SHZ15" s="18"/>
      <c r="SIA15" s="18"/>
      <c r="SIB15" s="18"/>
      <c r="SIC15" s="18"/>
      <c r="SID15" s="18"/>
      <c r="SIE15" s="18"/>
      <c r="SIF15" s="18"/>
      <c r="SIG15" s="18"/>
      <c r="SIH15" s="18"/>
      <c r="SII15" s="18"/>
      <c r="SIJ15" s="18"/>
      <c r="SIK15" s="18"/>
      <c r="SIL15" s="18"/>
      <c r="SIM15" s="18"/>
      <c r="SIN15" s="18"/>
      <c r="SIO15" s="18"/>
      <c r="SIP15" s="18"/>
      <c r="SIQ15" s="18"/>
      <c r="SIR15" s="18"/>
      <c r="SIS15" s="18"/>
      <c r="SIT15" s="18"/>
      <c r="SIU15" s="18"/>
      <c r="SIV15" s="18"/>
      <c r="SIW15" s="18"/>
      <c r="SIX15" s="18"/>
      <c r="SIY15" s="18"/>
      <c r="SIZ15" s="18"/>
      <c r="SJA15" s="18"/>
      <c r="SJB15" s="18"/>
      <c r="SJC15" s="18"/>
      <c r="SJD15" s="18"/>
      <c r="SJE15" s="18"/>
      <c r="SJF15" s="18"/>
      <c r="SJG15" s="18"/>
      <c r="SJH15" s="18"/>
      <c r="SJI15" s="18"/>
      <c r="SJJ15" s="18"/>
      <c r="SJK15" s="18"/>
      <c r="SJL15" s="18"/>
      <c r="SJM15" s="18"/>
      <c r="SJN15" s="18"/>
      <c r="SJO15" s="18"/>
      <c r="SJP15" s="18"/>
      <c r="SJQ15" s="18"/>
      <c r="SJR15" s="18"/>
      <c r="SJS15" s="18"/>
      <c r="SJT15" s="18"/>
      <c r="SJU15" s="18"/>
      <c r="SJV15" s="18"/>
      <c r="SJW15" s="18"/>
      <c r="SJX15" s="18"/>
      <c r="SJY15" s="18"/>
      <c r="SJZ15" s="18"/>
      <c r="SKA15" s="18"/>
      <c r="SKB15" s="18"/>
      <c r="SKC15" s="18"/>
      <c r="SKD15" s="18"/>
      <c r="SKE15" s="18"/>
      <c r="SKF15" s="18"/>
      <c r="SKG15" s="18"/>
      <c r="SKH15" s="18"/>
      <c r="SKI15" s="18"/>
      <c r="SKJ15" s="18"/>
      <c r="SKK15" s="18"/>
      <c r="SKL15" s="18"/>
      <c r="SKM15" s="18"/>
      <c r="SKN15" s="18"/>
      <c r="SKO15" s="18"/>
      <c r="SKP15" s="18"/>
      <c r="SKQ15" s="18"/>
      <c r="SKR15" s="18"/>
      <c r="SKS15" s="18"/>
      <c r="SKT15" s="18"/>
      <c r="SKU15" s="18"/>
      <c r="SKV15" s="18"/>
      <c r="SKW15" s="18"/>
      <c r="SKX15" s="18"/>
      <c r="SKY15" s="18"/>
      <c r="SKZ15" s="18"/>
      <c r="SLA15" s="18"/>
      <c r="SLB15" s="18"/>
      <c r="SLC15" s="18"/>
      <c r="SLD15" s="18"/>
      <c r="SLE15" s="18"/>
      <c r="SLF15" s="18"/>
      <c r="SLG15" s="18"/>
      <c r="SLH15" s="18"/>
      <c r="SLI15" s="18"/>
      <c r="SLJ15" s="18"/>
      <c r="SLK15" s="18"/>
      <c r="SLL15" s="18"/>
      <c r="SLM15" s="18"/>
      <c r="SLN15" s="18"/>
      <c r="SLO15" s="18"/>
      <c r="SLP15" s="18"/>
      <c r="SLQ15" s="18"/>
      <c r="SLR15" s="18"/>
      <c r="SLS15" s="18"/>
      <c r="SLT15" s="18"/>
      <c r="SLU15" s="18"/>
      <c r="SLV15" s="18"/>
      <c r="SLW15" s="18"/>
      <c r="SLX15" s="18"/>
      <c r="SLY15" s="18"/>
      <c r="SLZ15" s="18"/>
      <c r="SMA15" s="18"/>
      <c r="SMB15" s="18"/>
      <c r="SMC15" s="18"/>
      <c r="SMD15" s="18"/>
      <c r="SME15" s="18"/>
      <c r="SMF15" s="18"/>
      <c r="SMG15" s="18"/>
      <c r="SMH15" s="18"/>
      <c r="SMI15" s="18"/>
      <c r="SMJ15" s="18"/>
      <c r="SMK15" s="18"/>
      <c r="SML15" s="18"/>
      <c r="SMM15" s="18"/>
      <c r="SMN15" s="18"/>
      <c r="SMO15" s="18"/>
      <c r="SMP15" s="18"/>
      <c r="SMQ15" s="18"/>
      <c r="SMR15" s="18"/>
      <c r="SMS15" s="18"/>
      <c r="SMT15" s="18"/>
      <c r="SMU15" s="18"/>
      <c r="SMV15" s="18"/>
      <c r="SMW15" s="18"/>
      <c r="SMX15" s="18"/>
      <c r="SMY15" s="18"/>
      <c r="SMZ15" s="18"/>
      <c r="SNA15" s="18"/>
      <c r="SNB15" s="18"/>
      <c r="SNC15" s="18"/>
      <c r="SND15" s="18"/>
      <c r="SNE15" s="18"/>
      <c r="SNF15" s="18"/>
      <c r="SNG15" s="18"/>
      <c r="SNH15" s="18"/>
      <c r="SNI15" s="18"/>
      <c r="SNJ15" s="18"/>
      <c r="SNK15" s="18"/>
      <c r="SNL15" s="18"/>
      <c r="SNM15" s="18"/>
      <c r="SNN15" s="18"/>
      <c r="SNO15" s="18"/>
      <c r="SNP15" s="18"/>
      <c r="SNQ15" s="18"/>
      <c r="SNR15" s="18"/>
      <c r="SNS15" s="18"/>
      <c r="SNT15" s="18"/>
      <c r="SNU15" s="18"/>
      <c r="SNV15" s="18"/>
      <c r="SNW15" s="18"/>
      <c r="SNX15" s="18"/>
      <c r="SNY15" s="18"/>
      <c r="SNZ15" s="18"/>
      <c r="SOA15" s="18"/>
      <c r="SOB15" s="18"/>
      <c r="SOC15" s="18"/>
      <c r="SOD15" s="18"/>
      <c r="SOE15" s="18"/>
      <c r="SOF15" s="18"/>
      <c r="SOG15" s="18"/>
      <c r="SOH15" s="18"/>
      <c r="SOI15" s="18"/>
      <c r="SOJ15" s="18"/>
      <c r="SOK15" s="18"/>
      <c r="SOL15" s="18"/>
      <c r="SOM15" s="18"/>
      <c r="SON15" s="18"/>
      <c r="SOO15" s="18"/>
      <c r="SOP15" s="18"/>
      <c r="SOQ15" s="18"/>
      <c r="SOR15" s="18"/>
      <c r="SOS15" s="18"/>
      <c r="SOT15" s="18"/>
      <c r="SOU15" s="18"/>
      <c r="SOV15" s="18"/>
      <c r="SOW15" s="18"/>
      <c r="SOX15" s="18"/>
      <c r="SOY15" s="18"/>
      <c r="SOZ15" s="18"/>
      <c r="SPA15" s="18"/>
      <c r="SPB15" s="18"/>
      <c r="SPC15" s="18"/>
      <c r="SPD15" s="18"/>
      <c r="SPE15" s="18"/>
      <c r="SPF15" s="18"/>
      <c r="SPG15" s="18"/>
      <c r="SPH15" s="18"/>
      <c r="SPI15" s="18"/>
      <c r="SPJ15" s="18"/>
      <c r="SPK15" s="18"/>
      <c r="SPL15" s="18"/>
      <c r="SPM15" s="18"/>
      <c r="SPN15" s="18"/>
      <c r="SPO15" s="18"/>
      <c r="SPP15" s="18"/>
      <c r="SPQ15" s="18"/>
      <c r="SPR15" s="18"/>
      <c r="SPS15" s="18"/>
      <c r="SPT15" s="18"/>
      <c r="SPU15" s="18"/>
      <c r="SPV15" s="18"/>
      <c r="SPW15" s="18"/>
      <c r="SPX15" s="18"/>
      <c r="SPY15" s="18"/>
      <c r="SPZ15" s="18"/>
      <c r="SQA15" s="18"/>
      <c r="SQB15" s="18"/>
      <c r="SQC15" s="18"/>
      <c r="SQD15" s="18"/>
      <c r="SQE15" s="18"/>
      <c r="SQF15" s="18"/>
      <c r="SQG15" s="18"/>
      <c r="SQH15" s="18"/>
      <c r="SQI15" s="18"/>
      <c r="SQJ15" s="18"/>
      <c r="SQK15" s="18"/>
      <c r="SQL15" s="18"/>
      <c r="SQM15" s="18"/>
      <c r="SQN15" s="18"/>
      <c r="SQO15" s="18"/>
      <c r="SQP15" s="18"/>
      <c r="SQQ15" s="18"/>
      <c r="SQR15" s="18"/>
      <c r="SQS15" s="18"/>
      <c r="SQT15" s="18"/>
      <c r="SQU15" s="18"/>
      <c r="SQV15" s="18"/>
      <c r="SQW15" s="18"/>
      <c r="SQX15" s="18"/>
      <c r="SQY15" s="18"/>
      <c r="SQZ15" s="18"/>
      <c r="SRA15" s="18"/>
      <c r="SRB15" s="18"/>
      <c r="SRC15" s="18"/>
      <c r="SRD15" s="18"/>
      <c r="SRE15" s="18"/>
      <c r="SRF15" s="18"/>
      <c r="SRG15" s="18"/>
      <c r="SRH15" s="18"/>
      <c r="SRI15" s="18"/>
      <c r="SRJ15" s="18"/>
      <c r="SRK15" s="18"/>
      <c r="SRL15" s="18"/>
      <c r="SRM15" s="18"/>
      <c r="SRN15" s="18"/>
      <c r="SRO15" s="18"/>
      <c r="SRP15" s="18"/>
      <c r="SRQ15" s="18"/>
      <c r="SRR15" s="18"/>
      <c r="SRS15" s="18"/>
      <c r="SRT15" s="18"/>
      <c r="SRU15" s="18"/>
      <c r="SRV15" s="18"/>
      <c r="SRW15" s="18"/>
      <c r="SRX15" s="18"/>
      <c r="SRY15" s="18"/>
      <c r="SRZ15" s="18"/>
      <c r="SSA15" s="18"/>
      <c r="SSB15" s="18"/>
      <c r="SSC15" s="18"/>
      <c r="SSD15" s="18"/>
      <c r="SSE15" s="18"/>
      <c r="SSF15" s="18"/>
      <c r="SSG15" s="18"/>
      <c r="SSH15" s="18"/>
      <c r="SSI15" s="18"/>
      <c r="SSJ15" s="18"/>
      <c r="SSK15" s="18"/>
      <c r="SSL15" s="18"/>
      <c r="SSM15" s="18"/>
      <c r="SSN15" s="18"/>
      <c r="SSO15" s="18"/>
      <c r="SSP15" s="18"/>
      <c r="SSQ15" s="18"/>
      <c r="SSR15" s="18"/>
      <c r="SSS15" s="18"/>
      <c r="SST15" s="18"/>
      <c r="SSU15" s="18"/>
      <c r="SSV15" s="18"/>
      <c r="SSW15" s="18"/>
      <c r="SSX15" s="18"/>
      <c r="SSY15" s="18"/>
      <c r="SSZ15" s="18"/>
      <c r="STA15" s="18"/>
      <c r="STB15" s="18"/>
      <c r="STC15" s="18"/>
      <c r="STD15" s="18"/>
      <c r="STE15" s="18"/>
      <c r="STF15" s="18"/>
      <c r="STG15" s="18"/>
      <c r="STH15" s="18"/>
      <c r="STI15" s="18"/>
      <c r="STJ15" s="18"/>
      <c r="STK15" s="18"/>
      <c r="STL15" s="18"/>
      <c r="STM15" s="18"/>
      <c r="STN15" s="18"/>
      <c r="STO15" s="18"/>
      <c r="STP15" s="18"/>
      <c r="STQ15" s="18"/>
      <c r="STR15" s="18"/>
      <c r="STS15" s="18"/>
      <c r="STT15" s="18"/>
      <c r="STU15" s="18"/>
      <c r="STV15" s="18"/>
      <c r="STW15" s="18"/>
      <c r="STX15" s="18"/>
      <c r="STY15" s="18"/>
      <c r="STZ15" s="18"/>
      <c r="SUA15" s="18"/>
      <c r="SUB15" s="18"/>
      <c r="SUC15" s="18"/>
      <c r="SUD15" s="18"/>
      <c r="SUE15" s="18"/>
      <c r="SUF15" s="18"/>
      <c r="SUG15" s="18"/>
      <c r="SUH15" s="18"/>
      <c r="SUI15" s="18"/>
      <c r="SUJ15" s="18"/>
      <c r="SUK15" s="18"/>
      <c r="SUL15" s="18"/>
      <c r="SUM15" s="18"/>
      <c r="SUN15" s="18"/>
      <c r="SUO15" s="18"/>
      <c r="SUP15" s="18"/>
      <c r="SUQ15" s="18"/>
      <c r="SUR15" s="18"/>
      <c r="SUS15" s="18"/>
      <c r="SUT15" s="18"/>
      <c r="SUU15" s="18"/>
      <c r="SUV15" s="18"/>
      <c r="SUW15" s="18"/>
      <c r="SUX15" s="18"/>
      <c r="SUY15" s="18"/>
      <c r="SUZ15" s="18"/>
      <c r="SVA15" s="18"/>
      <c r="SVB15" s="18"/>
      <c r="SVC15" s="18"/>
      <c r="SVD15" s="18"/>
      <c r="SVE15" s="18"/>
      <c r="SVF15" s="18"/>
      <c r="SVG15" s="18"/>
      <c r="SVH15" s="18"/>
      <c r="SVI15" s="18"/>
      <c r="SVJ15" s="18"/>
      <c r="SVK15" s="18"/>
      <c r="SVL15" s="18"/>
      <c r="SVM15" s="18"/>
      <c r="SVN15" s="18"/>
      <c r="SVO15" s="18"/>
      <c r="SVP15" s="18"/>
      <c r="SVQ15" s="18"/>
      <c r="SVR15" s="18"/>
      <c r="SVS15" s="18"/>
      <c r="SVT15" s="18"/>
      <c r="SVU15" s="18"/>
      <c r="SVV15" s="18"/>
      <c r="SVW15" s="18"/>
      <c r="SVX15" s="18"/>
      <c r="SVY15" s="18"/>
      <c r="SVZ15" s="18"/>
      <c r="SWA15" s="18"/>
      <c r="SWB15" s="18"/>
      <c r="SWC15" s="18"/>
      <c r="SWD15" s="18"/>
      <c r="SWE15" s="18"/>
      <c r="SWF15" s="18"/>
      <c r="SWG15" s="18"/>
      <c r="SWH15" s="18"/>
      <c r="SWI15" s="18"/>
      <c r="SWJ15" s="18"/>
      <c r="SWK15" s="18"/>
      <c r="SWL15" s="18"/>
      <c r="SWM15" s="18"/>
      <c r="SWN15" s="18"/>
      <c r="SWO15" s="18"/>
      <c r="SWP15" s="18"/>
      <c r="SWQ15" s="18"/>
      <c r="SWR15" s="18"/>
      <c r="SWS15" s="18"/>
      <c r="SWT15" s="18"/>
      <c r="SWU15" s="18"/>
      <c r="SWV15" s="18"/>
      <c r="SWW15" s="18"/>
      <c r="SWX15" s="18"/>
      <c r="SWY15" s="18"/>
      <c r="SWZ15" s="18"/>
      <c r="SXA15" s="18"/>
      <c r="SXB15" s="18"/>
      <c r="SXC15" s="18"/>
      <c r="SXD15" s="18"/>
      <c r="SXE15" s="18"/>
      <c r="SXF15" s="18"/>
      <c r="SXG15" s="18"/>
      <c r="SXH15" s="18"/>
      <c r="SXI15" s="18"/>
      <c r="SXJ15" s="18"/>
      <c r="SXK15" s="18"/>
      <c r="SXL15" s="18"/>
      <c r="SXM15" s="18"/>
      <c r="SXN15" s="18"/>
      <c r="SXO15" s="18"/>
      <c r="SXP15" s="18"/>
      <c r="SXQ15" s="18"/>
      <c r="SXR15" s="18"/>
      <c r="SXS15" s="18"/>
      <c r="SXT15" s="18"/>
      <c r="SXU15" s="18"/>
      <c r="SXV15" s="18"/>
      <c r="SXW15" s="18"/>
      <c r="SXX15" s="18"/>
      <c r="SXY15" s="18"/>
      <c r="SXZ15" s="18"/>
      <c r="SYA15" s="18"/>
      <c r="SYB15" s="18"/>
      <c r="SYC15" s="18"/>
      <c r="SYD15" s="18"/>
      <c r="SYE15" s="18"/>
      <c r="SYF15" s="18"/>
      <c r="SYG15" s="18"/>
      <c r="SYH15" s="18"/>
      <c r="SYI15" s="18"/>
      <c r="SYJ15" s="18"/>
      <c r="SYK15" s="18"/>
      <c r="SYL15" s="18"/>
      <c r="SYM15" s="18"/>
      <c r="SYN15" s="18"/>
      <c r="SYO15" s="18"/>
      <c r="SYP15" s="18"/>
      <c r="SYQ15" s="18"/>
      <c r="SYR15" s="18"/>
      <c r="SYS15" s="18"/>
      <c r="SYT15" s="18"/>
      <c r="SYU15" s="18"/>
      <c r="SYV15" s="18"/>
      <c r="SYW15" s="18"/>
      <c r="SYX15" s="18"/>
      <c r="SYY15" s="18"/>
      <c r="SYZ15" s="18"/>
      <c r="SZA15" s="18"/>
      <c r="SZB15" s="18"/>
      <c r="SZC15" s="18"/>
      <c r="SZD15" s="18"/>
      <c r="SZE15" s="18"/>
      <c r="SZF15" s="18"/>
      <c r="SZG15" s="18"/>
      <c r="SZH15" s="18"/>
      <c r="SZI15" s="18"/>
      <c r="SZJ15" s="18"/>
      <c r="SZK15" s="18"/>
      <c r="SZL15" s="18"/>
      <c r="SZM15" s="18"/>
      <c r="SZN15" s="18"/>
      <c r="SZO15" s="18"/>
      <c r="SZP15" s="18"/>
      <c r="SZQ15" s="18"/>
      <c r="SZR15" s="18"/>
      <c r="SZS15" s="18"/>
      <c r="SZT15" s="18"/>
      <c r="SZU15" s="18"/>
      <c r="SZV15" s="18"/>
      <c r="SZW15" s="18"/>
      <c r="SZX15" s="18"/>
      <c r="SZY15" s="18"/>
      <c r="SZZ15" s="18"/>
      <c r="TAA15" s="18"/>
      <c r="TAB15" s="18"/>
      <c r="TAC15" s="18"/>
      <c r="TAD15" s="18"/>
      <c r="TAE15" s="18"/>
      <c r="TAF15" s="18"/>
      <c r="TAG15" s="18"/>
      <c r="TAH15" s="18"/>
      <c r="TAI15" s="18"/>
      <c r="TAJ15" s="18"/>
      <c r="TAK15" s="18"/>
      <c r="TAL15" s="18"/>
      <c r="TAM15" s="18"/>
      <c r="TAN15" s="18"/>
      <c r="TAO15" s="18"/>
      <c r="TAP15" s="18"/>
      <c r="TAQ15" s="18"/>
      <c r="TAR15" s="18"/>
      <c r="TAS15" s="18"/>
      <c r="TAT15" s="18"/>
      <c r="TAU15" s="18"/>
      <c r="TAV15" s="18"/>
      <c r="TAW15" s="18"/>
      <c r="TAX15" s="18"/>
      <c r="TAY15" s="18"/>
      <c r="TAZ15" s="18"/>
      <c r="TBA15" s="18"/>
      <c r="TBB15" s="18"/>
      <c r="TBC15" s="18"/>
      <c r="TBD15" s="18"/>
      <c r="TBE15" s="18"/>
      <c r="TBF15" s="18"/>
      <c r="TBG15" s="18"/>
      <c r="TBH15" s="18"/>
      <c r="TBI15" s="18"/>
      <c r="TBJ15" s="18"/>
      <c r="TBK15" s="18"/>
      <c r="TBL15" s="18"/>
      <c r="TBM15" s="18"/>
      <c r="TBN15" s="18"/>
      <c r="TBO15" s="18"/>
      <c r="TBP15" s="18"/>
      <c r="TBQ15" s="18"/>
      <c r="TBR15" s="18"/>
      <c r="TBS15" s="18"/>
      <c r="TBT15" s="18"/>
      <c r="TBU15" s="18"/>
      <c r="TBV15" s="18"/>
      <c r="TBW15" s="18"/>
      <c r="TBX15" s="18"/>
      <c r="TBY15" s="18"/>
      <c r="TBZ15" s="18"/>
      <c r="TCA15" s="18"/>
      <c r="TCB15" s="18"/>
      <c r="TCC15" s="18"/>
      <c r="TCD15" s="18"/>
      <c r="TCE15" s="18"/>
      <c r="TCF15" s="18"/>
      <c r="TCG15" s="18"/>
      <c r="TCH15" s="18"/>
      <c r="TCI15" s="18"/>
      <c r="TCJ15" s="18"/>
      <c r="TCK15" s="18"/>
      <c r="TCL15" s="18"/>
      <c r="TCM15" s="18"/>
      <c r="TCN15" s="18"/>
      <c r="TCO15" s="18"/>
      <c r="TCP15" s="18"/>
      <c r="TCQ15" s="18"/>
      <c r="TCR15" s="18"/>
      <c r="TCS15" s="18"/>
      <c r="TCT15" s="18"/>
      <c r="TCU15" s="18"/>
      <c r="TCV15" s="18"/>
      <c r="TCW15" s="18"/>
      <c r="TCX15" s="18"/>
      <c r="TCY15" s="18"/>
      <c r="TCZ15" s="18"/>
      <c r="TDA15" s="18"/>
      <c r="TDB15" s="18"/>
      <c r="TDC15" s="18"/>
      <c r="TDD15" s="18"/>
      <c r="TDE15" s="18"/>
      <c r="TDF15" s="18"/>
      <c r="TDG15" s="18"/>
      <c r="TDH15" s="18"/>
      <c r="TDI15" s="18"/>
      <c r="TDJ15" s="18"/>
      <c r="TDK15" s="18"/>
      <c r="TDL15" s="18"/>
      <c r="TDM15" s="18"/>
      <c r="TDN15" s="18"/>
      <c r="TDO15" s="18"/>
      <c r="TDP15" s="18"/>
      <c r="TDQ15" s="18"/>
      <c r="TDR15" s="18"/>
      <c r="TDS15" s="18"/>
      <c r="TDT15" s="18"/>
      <c r="TDU15" s="18"/>
      <c r="TDV15" s="18"/>
      <c r="TDW15" s="18"/>
      <c r="TDX15" s="18"/>
      <c r="TDY15" s="18"/>
      <c r="TDZ15" s="18"/>
      <c r="TEA15" s="18"/>
      <c r="TEB15" s="18"/>
      <c r="TEC15" s="18"/>
      <c r="TED15" s="18"/>
      <c r="TEE15" s="18"/>
      <c r="TEF15" s="18"/>
      <c r="TEG15" s="18"/>
      <c r="TEH15" s="18"/>
      <c r="TEI15" s="18"/>
      <c r="TEJ15" s="18"/>
      <c r="TEK15" s="18"/>
      <c r="TEL15" s="18"/>
      <c r="TEM15" s="18"/>
      <c r="TEN15" s="18"/>
      <c r="TEO15" s="18"/>
      <c r="TEP15" s="18"/>
      <c r="TEQ15" s="18"/>
      <c r="TER15" s="18"/>
      <c r="TES15" s="18"/>
      <c r="TET15" s="18"/>
      <c r="TEU15" s="18"/>
      <c r="TEV15" s="18"/>
      <c r="TEW15" s="18"/>
      <c r="TEX15" s="18"/>
      <c r="TEY15" s="18"/>
      <c r="TEZ15" s="18"/>
      <c r="TFA15" s="18"/>
      <c r="TFB15" s="18"/>
      <c r="TFC15" s="18"/>
      <c r="TFD15" s="18"/>
      <c r="TFE15" s="18"/>
      <c r="TFF15" s="18"/>
      <c r="TFG15" s="18"/>
      <c r="TFH15" s="18"/>
      <c r="TFI15" s="18"/>
      <c r="TFJ15" s="18"/>
      <c r="TFK15" s="18"/>
      <c r="TFL15" s="18"/>
      <c r="TFM15" s="18"/>
      <c r="TFN15" s="18"/>
      <c r="TFO15" s="18"/>
      <c r="TFP15" s="18"/>
      <c r="TFQ15" s="18"/>
      <c r="TFR15" s="18"/>
      <c r="TFS15" s="18"/>
      <c r="TFT15" s="18"/>
      <c r="TFU15" s="18"/>
      <c r="TFV15" s="18"/>
      <c r="TFW15" s="18"/>
      <c r="TFX15" s="18"/>
      <c r="TFY15" s="18"/>
      <c r="TFZ15" s="18"/>
      <c r="TGA15" s="18"/>
      <c r="TGB15" s="18"/>
      <c r="TGC15" s="18"/>
      <c r="TGD15" s="18"/>
      <c r="TGE15" s="18"/>
      <c r="TGF15" s="18"/>
      <c r="TGG15" s="18"/>
      <c r="TGH15" s="18"/>
      <c r="TGI15" s="18"/>
      <c r="TGJ15" s="18"/>
      <c r="TGK15" s="18"/>
      <c r="TGL15" s="18"/>
      <c r="TGM15" s="18"/>
      <c r="TGN15" s="18"/>
      <c r="TGO15" s="18"/>
      <c r="TGP15" s="18"/>
      <c r="TGQ15" s="18"/>
      <c r="TGR15" s="18"/>
      <c r="TGS15" s="18"/>
      <c r="TGT15" s="18"/>
      <c r="TGU15" s="18"/>
      <c r="TGV15" s="18"/>
      <c r="TGW15" s="18"/>
      <c r="TGX15" s="18"/>
      <c r="TGY15" s="18"/>
      <c r="TGZ15" s="18"/>
      <c r="THA15" s="18"/>
      <c r="THB15" s="18"/>
      <c r="THC15" s="18"/>
      <c r="THD15" s="18"/>
      <c r="THE15" s="18"/>
      <c r="THF15" s="18"/>
      <c r="THG15" s="18"/>
      <c r="THH15" s="18"/>
      <c r="THI15" s="18"/>
      <c r="THJ15" s="18"/>
      <c r="THK15" s="18"/>
      <c r="THL15" s="18"/>
      <c r="THM15" s="18"/>
      <c r="THN15" s="18"/>
      <c r="THO15" s="18"/>
      <c r="THP15" s="18"/>
      <c r="THQ15" s="18"/>
      <c r="THR15" s="18"/>
      <c r="THS15" s="18"/>
      <c r="THT15" s="18"/>
      <c r="THU15" s="18"/>
      <c r="THV15" s="18"/>
      <c r="THW15" s="18"/>
      <c r="THX15" s="18"/>
      <c r="THY15" s="18"/>
      <c r="THZ15" s="18"/>
      <c r="TIA15" s="18"/>
      <c r="TIB15" s="18"/>
      <c r="TIC15" s="18"/>
      <c r="TID15" s="18"/>
      <c r="TIE15" s="18"/>
      <c r="TIF15" s="18"/>
      <c r="TIG15" s="18"/>
      <c r="TIH15" s="18"/>
      <c r="TII15" s="18"/>
      <c r="TIJ15" s="18"/>
      <c r="TIK15" s="18"/>
      <c r="TIL15" s="18"/>
      <c r="TIM15" s="18"/>
      <c r="TIN15" s="18"/>
      <c r="TIO15" s="18"/>
      <c r="TIP15" s="18"/>
      <c r="TIQ15" s="18"/>
      <c r="TIR15" s="18"/>
      <c r="TIS15" s="18"/>
      <c r="TIT15" s="18"/>
      <c r="TIU15" s="18"/>
      <c r="TIV15" s="18"/>
      <c r="TIW15" s="18"/>
      <c r="TIX15" s="18"/>
      <c r="TIY15" s="18"/>
      <c r="TIZ15" s="18"/>
      <c r="TJA15" s="18"/>
      <c r="TJB15" s="18"/>
      <c r="TJC15" s="18"/>
      <c r="TJD15" s="18"/>
      <c r="TJE15" s="18"/>
      <c r="TJF15" s="18"/>
      <c r="TJG15" s="18"/>
      <c r="TJH15" s="18"/>
      <c r="TJI15" s="18"/>
      <c r="TJJ15" s="18"/>
      <c r="TJK15" s="18"/>
      <c r="TJL15" s="18"/>
      <c r="TJM15" s="18"/>
      <c r="TJN15" s="18"/>
      <c r="TJO15" s="18"/>
      <c r="TJP15" s="18"/>
      <c r="TJQ15" s="18"/>
      <c r="TJR15" s="18"/>
      <c r="TJS15" s="18"/>
      <c r="TJT15" s="18"/>
      <c r="TJU15" s="18"/>
      <c r="TJV15" s="18"/>
      <c r="TJW15" s="18"/>
      <c r="TJX15" s="18"/>
      <c r="TJY15" s="18"/>
      <c r="TJZ15" s="18"/>
      <c r="TKA15" s="18"/>
      <c r="TKB15" s="18"/>
      <c r="TKC15" s="18"/>
      <c r="TKD15" s="18"/>
      <c r="TKE15" s="18"/>
      <c r="TKF15" s="18"/>
      <c r="TKG15" s="18"/>
      <c r="TKH15" s="18"/>
      <c r="TKI15" s="18"/>
      <c r="TKJ15" s="18"/>
      <c r="TKK15" s="18"/>
      <c r="TKL15" s="18"/>
      <c r="TKM15" s="18"/>
      <c r="TKN15" s="18"/>
      <c r="TKO15" s="18"/>
      <c r="TKP15" s="18"/>
      <c r="TKQ15" s="18"/>
      <c r="TKR15" s="18"/>
      <c r="TKS15" s="18"/>
      <c r="TKT15" s="18"/>
      <c r="TKU15" s="18"/>
      <c r="TKV15" s="18"/>
      <c r="TKW15" s="18"/>
      <c r="TKX15" s="18"/>
      <c r="TKY15" s="18"/>
      <c r="TKZ15" s="18"/>
      <c r="TLA15" s="18"/>
      <c r="TLB15" s="18"/>
      <c r="TLC15" s="18"/>
      <c r="TLD15" s="18"/>
      <c r="TLE15" s="18"/>
      <c r="TLF15" s="18"/>
      <c r="TLG15" s="18"/>
      <c r="TLH15" s="18"/>
      <c r="TLI15" s="18"/>
      <c r="TLJ15" s="18"/>
      <c r="TLK15" s="18"/>
      <c r="TLL15" s="18"/>
      <c r="TLM15" s="18"/>
      <c r="TLN15" s="18"/>
      <c r="TLO15" s="18"/>
      <c r="TLP15" s="18"/>
      <c r="TLQ15" s="18"/>
      <c r="TLR15" s="18"/>
      <c r="TLS15" s="18"/>
      <c r="TLT15" s="18"/>
      <c r="TLU15" s="18"/>
      <c r="TLV15" s="18"/>
      <c r="TLW15" s="18"/>
      <c r="TLX15" s="18"/>
      <c r="TLY15" s="18"/>
      <c r="TLZ15" s="18"/>
      <c r="TMA15" s="18"/>
      <c r="TMB15" s="18"/>
      <c r="TMC15" s="18"/>
      <c r="TMD15" s="18"/>
      <c r="TME15" s="18"/>
      <c r="TMF15" s="18"/>
      <c r="TMG15" s="18"/>
      <c r="TMH15" s="18"/>
      <c r="TMI15" s="18"/>
      <c r="TMJ15" s="18"/>
      <c r="TMK15" s="18"/>
      <c r="TML15" s="18"/>
      <c r="TMM15" s="18"/>
      <c r="TMN15" s="18"/>
      <c r="TMO15" s="18"/>
      <c r="TMP15" s="18"/>
      <c r="TMQ15" s="18"/>
      <c r="TMR15" s="18"/>
      <c r="TMS15" s="18"/>
      <c r="TMT15" s="18"/>
      <c r="TMU15" s="18"/>
      <c r="TMV15" s="18"/>
      <c r="TMW15" s="18"/>
      <c r="TMX15" s="18"/>
      <c r="TMY15" s="18"/>
      <c r="TMZ15" s="18"/>
      <c r="TNA15" s="18"/>
      <c r="TNB15" s="18"/>
      <c r="TNC15" s="18"/>
      <c r="TND15" s="18"/>
      <c r="TNE15" s="18"/>
      <c r="TNF15" s="18"/>
      <c r="TNG15" s="18"/>
      <c r="TNH15" s="18"/>
      <c r="TNI15" s="18"/>
      <c r="TNJ15" s="18"/>
      <c r="TNK15" s="18"/>
      <c r="TNL15" s="18"/>
      <c r="TNM15" s="18"/>
      <c r="TNN15" s="18"/>
      <c r="TNO15" s="18"/>
      <c r="TNP15" s="18"/>
      <c r="TNQ15" s="18"/>
      <c r="TNR15" s="18"/>
      <c r="TNS15" s="18"/>
      <c r="TNT15" s="18"/>
      <c r="TNU15" s="18"/>
      <c r="TNV15" s="18"/>
      <c r="TNW15" s="18"/>
      <c r="TNX15" s="18"/>
      <c r="TNY15" s="18"/>
      <c r="TNZ15" s="18"/>
      <c r="TOA15" s="18"/>
      <c r="TOB15" s="18"/>
      <c r="TOC15" s="18"/>
      <c r="TOD15" s="18"/>
      <c r="TOE15" s="18"/>
      <c r="TOF15" s="18"/>
      <c r="TOG15" s="18"/>
      <c r="TOH15" s="18"/>
      <c r="TOI15" s="18"/>
      <c r="TOJ15" s="18"/>
      <c r="TOK15" s="18"/>
      <c r="TOL15" s="18"/>
      <c r="TOM15" s="18"/>
      <c r="TON15" s="18"/>
      <c r="TOO15" s="18"/>
      <c r="TOP15" s="18"/>
      <c r="TOQ15" s="18"/>
      <c r="TOR15" s="18"/>
      <c r="TOS15" s="18"/>
      <c r="TOT15" s="18"/>
      <c r="TOU15" s="18"/>
      <c r="TOV15" s="18"/>
      <c r="TOW15" s="18"/>
      <c r="TOX15" s="18"/>
      <c r="TOY15" s="18"/>
      <c r="TOZ15" s="18"/>
      <c r="TPA15" s="18"/>
      <c r="TPB15" s="18"/>
      <c r="TPC15" s="18"/>
      <c r="TPD15" s="18"/>
      <c r="TPE15" s="18"/>
      <c r="TPF15" s="18"/>
      <c r="TPG15" s="18"/>
      <c r="TPH15" s="18"/>
      <c r="TPI15" s="18"/>
      <c r="TPJ15" s="18"/>
      <c r="TPK15" s="18"/>
      <c r="TPL15" s="18"/>
      <c r="TPM15" s="18"/>
      <c r="TPN15" s="18"/>
      <c r="TPO15" s="18"/>
      <c r="TPP15" s="18"/>
      <c r="TPQ15" s="18"/>
      <c r="TPR15" s="18"/>
      <c r="TPS15" s="18"/>
      <c r="TPT15" s="18"/>
      <c r="TPU15" s="18"/>
      <c r="TPV15" s="18"/>
      <c r="TPW15" s="18"/>
      <c r="TPX15" s="18"/>
      <c r="TPY15" s="18"/>
      <c r="TPZ15" s="18"/>
      <c r="TQA15" s="18"/>
      <c r="TQB15" s="18"/>
      <c r="TQC15" s="18"/>
      <c r="TQD15" s="18"/>
      <c r="TQE15" s="18"/>
      <c r="TQF15" s="18"/>
      <c r="TQG15" s="18"/>
      <c r="TQH15" s="18"/>
      <c r="TQI15" s="18"/>
      <c r="TQJ15" s="18"/>
      <c r="TQK15" s="18"/>
      <c r="TQL15" s="18"/>
      <c r="TQM15" s="18"/>
      <c r="TQN15" s="18"/>
      <c r="TQO15" s="18"/>
      <c r="TQP15" s="18"/>
      <c r="TQQ15" s="18"/>
      <c r="TQR15" s="18"/>
      <c r="TQS15" s="18"/>
      <c r="TQT15" s="18"/>
      <c r="TQU15" s="18"/>
      <c r="TQV15" s="18"/>
      <c r="TQW15" s="18"/>
      <c r="TQX15" s="18"/>
      <c r="TQY15" s="18"/>
      <c r="TQZ15" s="18"/>
      <c r="TRA15" s="18"/>
      <c r="TRB15" s="18"/>
      <c r="TRC15" s="18"/>
      <c r="TRD15" s="18"/>
      <c r="TRE15" s="18"/>
      <c r="TRF15" s="18"/>
      <c r="TRG15" s="18"/>
      <c r="TRH15" s="18"/>
      <c r="TRI15" s="18"/>
      <c r="TRJ15" s="18"/>
      <c r="TRK15" s="18"/>
      <c r="TRL15" s="18"/>
      <c r="TRM15" s="18"/>
      <c r="TRN15" s="18"/>
      <c r="TRO15" s="18"/>
      <c r="TRP15" s="18"/>
      <c r="TRQ15" s="18"/>
      <c r="TRR15" s="18"/>
      <c r="TRS15" s="18"/>
      <c r="TRT15" s="18"/>
      <c r="TRU15" s="18"/>
      <c r="TRV15" s="18"/>
      <c r="TRW15" s="18"/>
      <c r="TRX15" s="18"/>
      <c r="TRY15" s="18"/>
      <c r="TRZ15" s="18"/>
      <c r="TSA15" s="18"/>
      <c r="TSB15" s="18"/>
      <c r="TSC15" s="18"/>
      <c r="TSD15" s="18"/>
      <c r="TSE15" s="18"/>
      <c r="TSF15" s="18"/>
      <c r="TSG15" s="18"/>
      <c r="TSH15" s="18"/>
      <c r="TSI15" s="18"/>
      <c r="TSJ15" s="18"/>
      <c r="TSK15" s="18"/>
      <c r="TSL15" s="18"/>
      <c r="TSM15" s="18"/>
      <c r="TSN15" s="18"/>
      <c r="TSO15" s="18"/>
      <c r="TSP15" s="18"/>
      <c r="TSQ15" s="18"/>
      <c r="TSR15" s="18"/>
      <c r="TSS15" s="18"/>
      <c r="TST15" s="18"/>
      <c r="TSU15" s="18"/>
      <c r="TSV15" s="18"/>
      <c r="TSW15" s="18"/>
      <c r="TSX15" s="18"/>
      <c r="TSY15" s="18"/>
      <c r="TSZ15" s="18"/>
      <c r="TTA15" s="18"/>
      <c r="TTB15" s="18"/>
      <c r="TTC15" s="18"/>
      <c r="TTD15" s="18"/>
      <c r="TTE15" s="18"/>
      <c r="TTF15" s="18"/>
      <c r="TTG15" s="18"/>
      <c r="TTH15" s="18"/>
      <c r="TTI15" s="18"/>
      <c r="TTJ15" s="18"/>
      <c r="TTK15" s="18"/>
      <c r="TTL15" s="18"/>
      <c r="TTM15" s="18"/>
      <c r="TTN15" s="18"/>
      <c r="TTO15" s="18"/>
      <c r="TTP15" s="18"/>
      <c r="TTQ15" s="18"/>
      <c r="TTR15" s="18"/>
      <c r="TTS15" s="18"/>
      <c r="TTT15" s="18"/>
      <c r="TTU15" s="18"/>
      <c r="TTV15" s="18"/>
      <c r="TTW15" s="18"/>
      <c r="TTX15" s="18"/>
      <c r="TTY15" s="18"/>
      <c r="TTZ15" s="18"/>
      <c r="TUA15" s="18"/>
      <c r="TUB15" s="18"/>
      <c r="TUC15" s="18"/>
      <c r="TUD15" s="18"/>
      <c r="TUE15" s="18"/>
      <c r="TUF15" s="18"/>
      <c r="TUG15" s="18"/>
      <c r="TUH15" s="18"/>
      <c r="TUI15" s="18"/>
      <c r="TUJ15" s="18"/>
      <c r="TUK15" s="18"/>
      <c r="TUL15" s="18"/>
      <c r="TUM15" s="18"/>
      <c r="TUN15" s="18"/>
      <c r="TUO15" s="18"/>
      <c r="TUP15" s="18"/>
      <c r="TUQ15" s="18"/>
      <c r="TUR15" s="18"/>
      <c r="TUS15" s="18"/>
      <c r="TUT15" s="18"/>
      <c r="TUU15" s="18"/>
      <c r="TUV15" s="18"/>
      <c r="TUW15" s="18"/>
      <c r="TUX15" s="18"/>
      <c r="TUY15" s="18"/>
      <c r="TUZ15" s="18"/>
      <c r="TVA15" s="18"/>
      <c r="TVB15" s="18"/>
      <c r="TVC15" s="18"/>
      <c r="TVD15" s="18"/>
      <c r="TVE15" s="18"/>
      <c r="TVF15" s="18"/>
      <c r="TVG15" s="18"/>
      <c r="TVH15" s="18"/>
      <c r="TVI15" s="18"/>
      <c r="TVJ15" s="18"/>
      <c r="TVK15" s="18"/>
      <c r="TVL15" s="18"/>
      <c r="TVM15" s="18"/>
      <c r="TVN15" s="18"/>
      <c r="TVO15" s="18"/>
      <c r="TVP15" s="18"/>
      <c r="TVQ15" s="18"/>
      <c r="TVR15" s="18"/>
      <c r="TVS15" s="18"/>
      <c r="TVT15" s="18"/>
      <c r="TVU15" s="18"/>
      <c r="TVV15" s="18"/>
      <c r="TVW15" s="18"/>
      <c r="TVX15" s="18"/>
      <c r="TVY15" s="18"/>
      <c r="TVZ15" s="18"/>
      <c r="TWA15" s="18"/>
      <c r="TWB15" s="18"/>
      <c r="TWC15" s="18"/>
      <c r="TWD15" s="18"/>
      <c r="TWE15" s="18"/>
      <c r="TWF15" s="18"/>
      <c r="TWG15" s="18"/>
      <c r="TWH15" s="18"/>
      <c r="TWI15" s="18"/>
      <c r="TWJ15" s="18"/>
      <c r="TWK15" s="18"/>
      <c r="TWL15" s="18"/>
      <c r="TWM15" s="18"/>
      <c r="TWN15" s="18"/>
      <c r="TWO15" s="18"/>
      <c r="TWP15" s="18"/>
      <c r="TWQ15" s="18"/>
      <c r="TWR15" s="18"/>
      <c r="TWS15" s="18"/>
      <c r="TWT15" s="18"/>
      <c r="TWU15" s="18"/>
      <c r="TWV15" s="18"/>
      <c r="TWW15" s="18"/>
      <c r="TWX15" s="18"/>
      <c r="TWY15" s="18"/>
      <c r="TWZ15" s="18"/>
      <c r="TXA15" s="18"/>
      <c r="TXB15" s="18"/>
      <c r="TXC15" s="18"/>
      <c r="TXD15" s="18"/>
      <c r="TXE15" s="18"/>
      <c r="TXF15" s="18"/>
      <c r="TXG15" s="18"/>
      <c r="TXH15" s="18"/>
      <c r="TXI15" s="18"/>
      <c r="TXJ15" s="18"/>
      <c r="TXK15" s="18"/>
      <c r="TXL15" s="18"/>
      <c r="TXM15" s="18"/>
      <c r="TXN15" s="18"/>
      <c r="TXO15" s="18"/>
      <c r="TXP15" s="18"/>
      <c r="TXQ15" s="18"/>
      <c r="TXR15" s="18"/>
      <c r="TXS15" s="18"/>
      <c r="TXT15" s="18"/>
      <c r="TXU15" s="18"/>
      <c r="TXV15" s="18"/>
      <c r="TXW15" s="18"/>
      <c r="TXX15" s="18"/>
      <c r="TXY15" s="18"/>
      <c r="TXZ15" s="18"/>
      <c r="TYA15" s="18"/>
      <c r="TYB15" s="18"/>
      <c r="TYC15" s="18"/>
      <c r="TYD15" s="18"/>
      <c r="TYE15" s="18"/>
      <c r="TYF15" s="18"/>
      <c r="TYG15" s="18"/>
      <c r="TYH15" s="18"/>
      <c r="TYI15" s="18"/>
      <c r="TYJ15" s="18"/>
      <c r="TYK15" s="18"/>
      <c r="TYL15" s="18"/>
      <c r="TYM15" s="18"/>
      <c r="TYN15" s="18"/>
      <c r="TYO15" s="18"/>
      <c r="TYP15" s="18"/>
      <c r="TYQ15" s="18"/>
      <c r="TYR15" s="18"/>
      <c r="TYS15" s="18"/>
      <c r="TYT15" s="18"/>
      <c r="TYU15" s="18"/>
      <c r="TYV15" s="18"/>
      <c r="TYW15" s="18"/>
      <c r="TYX15" s="18"/>
      <c r="TYY15" s="18"/>
      <c r="TYZ15" s="18"/>
      <c r="TZA15" s="18"/>
      <c r="TZB15" s="18"/>
      <c r="TZC15" s="18"/>
      <c r="TZD15" s="18"/>
      <c r="TZE15" s="18"/>
      <c r="TZF15" s="18"/>
      <c r="TZG15" s="18"/>
      <c r="TZH15" s="18"/>
      <c r="TZI15" s="18"/>
      <c r="TZJ15" s="18"/>
      <c r="TZK15" s="18"/>
      <c r="TZL15" s="18"/>
      <c r="TZM15" s="18"/>
      <c r="TZN15" s="18"/>
      <c r="TZO15" s="18"/>
      <c r="TZP15" s="18"/>
      <c r="TZQ15" s="18"/>
      <c r="TZR15" s="18"/>
      <c r="TZS15" s="18"/>
      <c r="TZT15" s="18"/>
      <c r="TZU15" s="18"/>
      <c r="TZV15" s="18"/>
      <c r="TZW15" s="18"/>
      <c r="TZX15" s="18"/>
      <c r="TZY15" s="18"/>
      <c r="TZZ15" s="18"/>
      <c r="UAA15" s="18"/>
      <c r="UAB15" s="18"/>
      <c r="UAC15" s="18"/>
      <c r="UAD15" s="18"/>
      <c r="UAE15" s="18"/>
      <c r="UAF15" s="18"/>
      <c r="UAG15" s="18"/>
      <c r="UAH15" s="18"/>
      <c r="UAI15" s="18"/>
      <c r="UAJ15" s="18"/>
      <c r="UAK15" s="18"/>
      <c r="UAL15" s="18"/>
      <c r="UAM15" s="18"/>
      <c r="UAN15" s="18"/>
      <c r="UAO15" s="18"/>
      <c r="UAP15" s="18"/>
      <c r="UAQ15" s="18"/>
      <c r="UAR15" s="18"/>
      <c r="UAS15" s="18"/>
      <c r="UAT15" s="18"/>
      <c r="UAU15" s="18"/>
      <c r="UAV15" s="18"/>
      <c r="UAW15" s="18"/>
      <c r="UAX15" s="18"/>
      <c r="UAY15" s="18"/>
      <c r="UAZ15" s="18"/>
      <c r="UBA15" s="18"/>
      <c r="UBB15" s="18"/>
      <c r="UBC15" s="18"/>
      <c r="UBD15" s="18"/>
      <c r="UBE15" s="18"/>
      <c r="UBF15" s="18"/>
      <c r="UBG15" s="18"/>
      <c r="UBH15" s="18"/>
      <c r="UBI15" s="18"/>
      <c r="UBJ15" s="18"/>
      <c r="UBK15" s="18"/>
      <c r="UBL15" s="18"/>
      <c r="UBM15" s="18"/>
      <c r="UBN15" s="18"/>
      <c r="UBO15" s="18"/>
      <c r="UBP15" s="18"/>
      <c r="UBQ15" s="18"/>
      <c r="UBR15" s="18"/>
      <c r="UBS15" s="18"/>
      <c r="UBT15" s="18"/>
      <c r="UBU15" s="18"/>
      <c r="UBV15" s="18"/>
      <c r="UBW15" s="18"/>
      <c r="UBX15" s="18"/>
      <c r="UBY15" s="18"/>
      <c r="UBZ15" s="18"/>
      <c r="UCA15" s="18"/>
      <c r="UCB15" s="18"/>
      <c r="UCC15" s="18"/>
      <c r="UCD15" s="18"/>
      <c r="UCE15" s="18"/>
      <c r="UCF15" s="18"/>
      <c r="UCG15" s="18"/>
      <c r="UCH15" s="18"/>
      <c r="UCI15" s="18"/>
      <c r="UCJ15" s="18"/>
      <c r="UCK15" s="18"/>
      <c r="UCL15" s="18"/>
      <c r="UCM15" s="18"/>
      <c r="UCN15" s="18"/>
      <c r="UCO15" s="18"/>
      <c r="UCP15" s="18"/>
      <c r="UCQ15" s="18"/>
      <c r="UCR15" s="18"/>
      <c r="UCS15" s="18"/>
      <c r="UCT15" s="18"/>
      <c r="UCU15" s="18"/>
      <c r="UCV15" s="18"/>
      <c r="UCW15" s="18"/>
      <c r="UCX15" s="18"/>
      <c r="UCY15" s="18"/>
      <c r="UCZ15" s="18"/>
      <c r="UDA15" s="18"/>
      <c r="UDB15" s="18"/>
      <c r="UDC15" s="18"/>
      <c r="UDD15" s="18"/>
      <c r="UDE15" s="18"/>
      <c r="UDF15" s="18"/>
      <c r="UDG15" s="18"/>
      <c r="UDH15" s="18"/>
      <c r="UDI15" s="18"/>
      <c r="UDJ15" s="18"/>
      <c r="UDK15" s="18"/>
      <c r="UDL15" s="18"/>
      <c r="UDM15" s="18"/>
      <c r="UDN15" s="18"/>
      <c r="UDO15" s="18"/>
      <c r="UDP15" s="18"/>
      <c r="UDQ15" s="18"/>
      <c r="UDR15" s="18"/>
      <c r="UDS15" s="18"/>
      <c r="UDT15" s="18"/>
      <c r="UDU15" s="18"/>
      <c r="UDV15" s="18"/>
      <c r="UDW15" s="18"/>
      <c r="UDX15" s="18"/>
      <c r="UDY15" s="18"/>
      <c r="UDZ15" s="18"/>
      <c r="UEA15" s="18"/>
      <c r="UEB15" s="18"/>
      <c r="UEC15" s="18"/>
      <c r="UED15" s="18"/>
      <c r="UEE15" s="18"/>
      <c r="UEF15" s="18"/>
      <c r="UEG15" s="18"/>
      <c r="UEH15" s="18"/>
      <c r="UEI15" s="18"/>
      <c r="UEJ15" s="18"/>
      <c r="UEK15" s="18"/>
      <c r="UEL15" s="18"/>
      <c r="UEM15" s="18"/>
      <c r="UEN15" s="18"/>
      <c r="UEO15" s="18"/>
      <c r="UEP15" s="18"/>
      <c r="UEQ15" s="18"/>
      <c r="UER15" s="18"/>
      <c r="UES15" s="18"/>
      <c r="UET15" s="18"/>
      <c r="UEU15" s="18"/>
      <c r="UEV15" s="18"/>
      <c r="UEW15" s="18"/>
      <c r="UEX15" s="18"/>
      <c r="UEY15" s="18"/>
      <c r="UEZ15" s="18"/>
      <c r="UFA15" s="18"/>
      <c r="UFB15" s="18"/>
      <c r="UFC15" s="18"/>
      <c r="UFD15" s="18"/>
      <c r="UFE15" s="18"/>
      <c r="UFF15" s="18"/>
      <c r="UFG15" s="18"/>
      <c r="UFH15" s="18"/>
      <c r="UFI15" s="18"/>
      <c r="UFJ15" s="18"/>
      <c r="UFK15" s="18"/>
      <c r="UFL15" s="18"/>
      <c r="UFM15" s="18"/>
      <c r="UFN15" s="18"/>
      <c r="UFO15" s="18"/>
      <c r="UFP15" s="18"/>
      <c r="UFQ15" s="18"/>
      <c r="UFR15" s="18"/>
      <c r="UFS15" s="18"/>
      <c r="UFT15" s="18"/>
      <c r="UFU15" s="18"/>
      <c r="UFV15" s="18"/>
      <c r="UFW15" s="18"/>
      <c r="UFX15" s="18"/>
      <c r="UFY15" s="18"/>
      <c r="UFZ15" s="18"/>
      <c r="UGA15" s="18"/>
      <c r="UGB15" s="18"/>
      <c r="UGC15" s="18"/>
      <c r="UGD15" s="18"/>
      <c r="UGE15" s="18"/>
      <c r="UGF15" s="18"/>
      <c r="UGG15" s="18"/>
      <c r="UGH15" s="18"/>
      <c r="UGI15" s="18"/>
      <c r="UGJ15" s="18"/>
      <c r="UGK15" s="18"/>
      <c r="UGL15" s="18"/>
      <c r="UGM15" s="18"/>
      <c r="UGN15" s="18"/>
      <c r="UGO15" s="18"/>
      <c r="UGP15" s="18"/>
      <c r="UGQ15" s="18"/>
      <c r="UGR15" s="18"/>
      <c r="UGS15" s="18"/>
      <c r="UGT15" s="18"/>
      <c r="UGU15" s="18"/>
      <c r="UGV15" s="18"/>
      <c r="UGW15" s="18"/>
      <c r="UGX15" s="18"/>
      <c r="UGY15" s="18"/>
      <c r="UGZ15" s="18"/>
      <c r="UHA15" s="18"/>
      <c r="UHB15" s="18"/>
      <c r="UHC15" s="18"/>
      <c r="UHD15" s="18"/>
      <c r="UHE15" s="18"/>
      <c r="UHF15" s="18"/>
      <c r="UHG15" s="18"/>
      <c r="UHH15" s="18"/>
      <c r="UHI15" s="18"/>
      <c r="UHJ15" s="18"/>
      <c r="UHK15" s="18"/>
      <c r="UHL15" s="18"/>
      <c r="UHM15" s="18"/>
      <c r="UHN15" s="18"/>
      <c r="UHO15" s="18"/>
      <c r="UHP15" s="18"/>
      <c r="UHQ15" s="18"/>
      <c r="UHR15" s="18"/>
      <c r="UHS15" s="18"/>
      <c r="UHT15" s="18"/>
      <c r="UHU15" s="18"/>
      <c r="UHV15" s="18"/>
      <c r="UHW15" s="18"/>
      <c r="UHX15" s="18"/>
      <c r="UHY15" s="18"/>
      <c r="UHZ15" s="18"/>
      <c r="UIA15" s="18"/>
      <c r="UIB15" s="18"/>
      <c r="UIC15" s="18"/>
      <c r="UID15" s="18"/>
      <c r="UIE15" s="18"/>
      <c r="UIF15" s="18"/>
      <c r="UIG15" s="18"/>
      <c r="UIH15" s="18"/>
      <c r="UII15" s="18"/>
      <c r="UIJ15" s="18"/>
      <c r="UIK15" s="18"/>
      <c r="UIL15" s="18"/>
      <c r="UIM15" s="18"/>
      <c r="UIN15" s="18"/>
      <c r="UIO15" s="18"/>
      <c r="UIP15" s="18"/>
      <c r="UIQ15" s="18"/>
      <c r="UIR15" s="18"/>
      <c r="UIS15" s="18"/>
      <c r="UIT15" s="18"/>
      <c r="UIU15" s="18"/>
      <c r="UIV15" s="18"/>
      <c r="UIW15" s="18"/>
      <c r="UIX15" s="18"/>
      <c r="UIY15" s="18"/>
      <c r="UIZ15" s="18"/>
      <c r="UJA15" s="18"/>
      <c r="UJB15" s="18"/>
      <c r="UJC15" s="18"/>
      <c r="UJD15" s="18"/>
      <c r="UJE15" s="18"/>
      <c r="UJF15" s="18"/>
      <c r="UJG15" s="18"/>
      <c r="UJH15" s="18"/>
      <c r="UJI15" s="18"/>
      <c r="UJJ15" s="18"/>
      <c r="UJK15" s="18"/>
      <c r="UJL15" s="18"/>
      <c r="UJM15" s="18"/>
      <c r="UJN15" s="18"/>
      <c r="UJO15" s="18"/>
      <c r="UJP15" s="18"/>
      <c r="UJQ15" s="18"/>
      <c r="UJR15" s="18"/>
      <c r="UJS15" s="18"/>
      <c r="UJT15" s="18"/>
      <c r="UJU15" s="18"/>
      <c r="UJV15" s="18"/>
      <c r="UJW15" s="18"/>
      <c r="UJX15" s="18"/>
      <c r="UJY15" s="18"/>
      <c r="UJZ15" s="18"/>
      <c r="UKA15" s="18"/>
      <c r="UKB15" s="18"/>
      <c r="UKC15" s="18"/>
      <c r="UKD15" s="18"/>
      <c r="UKE15" s="18"/>
      <c r="UKF15" s="18"/>
      <c r="UKG15" s="18"/>
      <c r="UKH15" s="18"/>
      <c r="UKI15" s="18"/>
      <c r="UKJ15" s="18"/>
      <c r="UKK15" s="18"/>
      <c r="UKL15" s="18"/>
      <c r="UKM15" s="18"/>
      <c r="UKN15" s="18"/>
      <c r="UKO15" s="18"/>
      <c r="UKP15" s="18"/>
      <c r="UKQ15" s="18"/>
      <c r="UKR15" s="18"/>
      <c r="UKS15" s="18"/>
      <c r="UKT15" s="18"/>
      <c r="UKU15" s="18"/>
      <c r="UKV15" s="18"/>
      <c r="UKW15" s="18"/>
      <c r="UKX15" s="18"/>
      <c r="UKY15" s="18"/>
      <c r="UKZ15" s="18"/>
      <c r="ULA15" s="18"/>
      <c r="ULB15" s="18"/>
      <c r="ULC15" s="18"/>
      <c r="ULD15" s="18"/>
      <c r="ULE15" s="18"/>
      <c r="ULF15" s="18"/>
      <c r="ULG15" s="18"/>
      <c r="ULH15" s="18"/>
      <c r="ULI15" s="18"/>
      <c r="ULJ15" s="18"/>
      <c r="ULK15" s="18"/>
      <c r="ULL15" s="18"/>
      <c r="ULM15" s="18"/>
      <c r="ULN15" s="18"/>
      <c r="ULO15" s="18"/>
      <c r="ULP15" s="18"/>
      <c r="ULQ15" s="18"/>
      <c r="ULR15" s="18"/>
      <c r="ULS15" s="18"/>
      <c r="ULT15" s="18"/>
      <c r="ULU15" s="18"/>
      <c r="ULV15" s="18"/>
      <c r="ULW15" s="18"/>
      <c r="ULX15" s="18"/>
      <c r="ULY15" s="18"/>
      <c r="ULZ15" s="18"/>
      <c r="UMA15" s="18"/>
      <c r="UMB15" s="18"/>
      <c r="UMC15" s="18"/>
      <c r="UMD15" s="18"/>
      <c r="UME15" s="18"/>
      <c r="UMF15" s="18"/>
      <c r="UMG15" s="18"/>
      <c r="UMH15" s="18"/>
      <c r="UMI15" s="18"/>
      <c r="UMJ15" s="18"/>
      <c r="UMK15" s="18"/>
      <c r="UML15" s="18"/>
      <c r="UMM15" s="18"/>
      <c r="UMN15" s="18"/>
      <c r="UMO15" s="18"/>
      <c r="UMP15" s="18"/>
      <c r="UMQ15" s="18"/>
      <c r="UMR15" s="18"/>
      <c r="UMS15" s="18"/>
      <c r="UMT15" s="18"/>
      <c r="UMU15" s="18"/>
      <c r="UMV15" s="18"/>
      <c r="UMW15" s="18"/>
      <c r="UMX15" s="18"/>
      <c r="UMY15" s="18"/>
      <c r="UMZ15" s="18"/>
      <c r="UNA15" s="18"/>
      <c r="UNB15" s="18"/>
      <c r="UNC15" s="18"/>
      <c r="UND15" s="18"/>
      <c r="UNE15" s="18"/>
      <c r="UNF15" s="18"/>
      <c r="UNG15" s="18"/>
      <c r="UNH15" s="18"/>
      <c r="UNI15" s="18"/>
      <c r="UNJ15" s="18"/>
      <c r="UNK15" s="18"/>
      <c r="UNL15" s="18"/>
      <c r="UNM15" s="18"/>
      <c r="UNN15" s="18"/>
      <c r="UNO15" s="18"/>
      <c r="UNP15" s="18"/>
      <c r="UNQ15" s="18"/>
      <c r="UNR15" s="18"/>
      <c r="UNS15" s="18"/>
      <c r="UNT15" s="18"/>
      <c r="UNU15" s="18"/>
      <c r="UNV15" s="18"/>
      <c r="UNW15" s="18"/>
      <c r="UNX15" s="18"/>
      <c r="UNY15" s="18"/>
      <c r="UNZ15" s="18"/>
      <c r="UOA15" s="18"/>
      <c r="UOB15" s="18"/>
      <c r="UOC15" s="18"/>
      <c r="UOD15" s="18"/>
      <c r="UOE15" s="18"/>
      <c r="UOF15" s="18"/>
      <c r="UOG15" s="18"/>
      <c r="UOH15" s="18"/>
      <c r="UOI15" s="18"/>
      <c r="UOJ15" s="18"/>
      <c r="UOK15" s="18"/>
      <c r="UOL15" s="18"/>
      <c r="UOM15" s="18"/>
      <c r="UON15" s="18"/>
      <c r="UOO15" s="18"/>
      <c r="UOP15" s="18"/>
      <c r="UOQ15" s="18"/>
      <c r="UOR15" s="18"/>
      <c r="UOS15" s="18"/>
      <c r="UOT15" s="18"/>
      <c r="UOU15" s="18"/>
      <c r="UOV15" s="18"/>
      <c r="UOW15" s="18"/>
      <c r="UOX15" s="18"/>
      <c r="UOY15" s="18"/>
      <c r="UOZ15" s="18"/>
      <c r="UPA15" s="18"/>
      <c r="UPB15" s="18"/>
      <c r="UPC15" s="18"/>
      <c r="UPD15" s="18"/>
      <c r="UPE15" s="18"/>
      <c r="UPF15" s="18"/>
      <c r="UPG15" s="18"/>
      <c r="UPH15" s="18"/>
      <c r="UPI15" s="18"/>
      <c r="UPJ15" s="18"/>
      <c r="UPK15" s="18"/>
      <c r="UPL15" s="18"/>
      <c r="UPM15" s="18"/>
      <c r="UPN15" s="18"/>
      <c r="UPO15" s="18"/>
      <c r="UPP15" s="18"/>
      <c r="UPQ15" s="18"/>
      <c r="UPR15" s="18"/>
      <c r="UPS15" s="18"/>
      <c r="UPT15" s="18"/>
      <c r="UPU15" s="18"/>
      <c r="UPV15" s="18"/>
      <c r="UPW15" s="18"/>
      <c r="UPX15" s="18"/>
      <c r="UPY15" s="18"/>
      <c r="UPZ15" s="18"/>
      <c r="UQA15" s="18"/>
      <c r="UQB15" s="18"/>
      <c r="UQC15" s="18"/>
      <c r="UQD15" s="18"/>
      <c r="UQE15" s="18"/>
      <c r="UQF15" s="18"/>
      <c r="UQG15" s="18"/>
      <c r="UQH15" s="18"/>
      <c r="UQI15" s="18"/>
      <c r="UQJ15" s="18"/>
      <c r="UQK15" s="18"/>
      <c r="UQL15" s="18"/>
      <c r="UQM15" s="18"/>
      <c r="UQN15" s="18"/>
      <c r="UQO15" s="18"/>
      <c r="UQP15" s="18"/>
      <c r="UQQ15" s="18"/>
      <c r="UQR15" s="18"/>
      <c r="UQS15" s="18"/>
      <c r="UQT15" s="18"/>
      <c r="UQU15" s="18"/>
      <c r="UQV15" s="18"/>
      <c r="UQW15" s="18"/>
      <c r="UQX15" s="18"/>
      <c r="UQY15" s="18"/>
      <c r="UQZ15" s="18"/>
      <c r="URA15" s="18"/>
      <c r="URB15" s="18"/>
      <c r="URC15" s="18"/>
      <c r="URD15" s="18"/>
      <c r="URE15" s="18"/>
      <c r="URF15" s="18"/>
      <c r="URG15" s="18"/>
      <c r="URH15" s="18"/>
      <c r="URI15" s="18"/>
      <c r="URJ15" s="18"/>
      <c r="URK15" s="18"/>
      <c r="URL15" s="18"/>
      <c r="URM15" s="18"/>
      <c r="URN15" s="18"/>
      <c r="URO15" s="18"/>
      <c r="URP15" s="18"/>
      <c r="URQ15" s="18"/>
      <c r="URR15" s="18"/>
      <c r="URS15" s="18"/>
      <c r="URT15" s="18"/>
      <c r="URU15" s="18"/>
      <c r="URV15" s="18"/>
      <c r="URW15" s="18"/>
      <c r="URX15" s="18"/>
      <c r="URY15" s="18"/>
      <c r="URZ15" s="18"/>
      <c r="USA15" s="18"/>
      <c r="USB15" s="18"/>
      <c r="USC15" s="18"/>
      <c r="USD15" s="18"/>
      <c r="USE15" s="18"/>
      <c r="USF15" s="18"/>
      <c r="USG15" s="18"/>
      <c r="USH15" s="18"/>
      <c r="USI15" s="18"/>
      <c r="USJ15" s="18"/>
      <c r="USK15" s="18"/>
      <c r="USL15" s="18"/>
      <c r="USM15" s="18"/>
      <c r="USN15" s="18"/>
      <c r="USO15" s="18"/>
      <c r="USP15" s="18"/>
      <c r="USQ15" s="18"/>
      <c r="USR15" s="18"/>
      <c r="USS15" s="18"/>
      <c r="UST15" s="18"/>
      <c r="USU15" s="18"/>
      <c r="USV15" s="18"/>
      <c r="USW15" s="18"/>
      <c r="USX15" s="18"/>
      <c r="USY15" s="18"/>
      <c r="USZ15" s="18"/>
      <c r="UTA15" s="18"/>
      <c r="UTB15" s="18"/>
      <c r="UTC15" s="18"/>
      <c r="UTD15" s="18"/>
      <c r="UTE15" s="18"/>
      <c r="UTF15" s="18"/>
      <c r="UTG15" s="18"/>
      <c r="UTH15" s="18"/>
      <c r="UTI15" s="18"/>
      <c r="UTJ15" s="18"/>
      <c r="UTK15" s="18"/>
      <c r="UTL15" s="18"/>
      <c r="UTM15" s="18"/>
      <c r="UTN15" s="18"/>
      <c r="UTO15" s="18"/>
      <c r="UTP15" s="18"/>
      <c r="UTQ15" s="18"/>
      <c r="UTR15" s="18"/>
      <c r="UTS15" s="18"/>
      <c r="UTT15" s="18"/>
      <c r="UTU15" s="18"/>
      <c r="UTV15" s="18"/>
      <c r="UTW15" s="18"/>
      <c r="UTX15" s="18"/>
      <c r="UTY15" s="18"/>
      <c r="UTZ15" s="18"/>
      <c r="UUA15" s="18"/>
      <c r="UUB15" s="18"/>
      <c r="UUC15" s="18"/>
      <c r="UUD15" s="18"/>
      <c r="UUE15" s="18"/>
      <c r="UUF15" s="18"/>
      <c r="UUG15" s="18"/>
      <c r="UUH15" s="18"/>
      <c r="UUI15" s="18"/>
      <c r="UUJ15" s="18"/>
      <c r="UUK15" s="18"/>
      <c r="UUL15" s="18"/>
      <c r="UUM15" s="18"/>
      <c r="UUN15" s="18"/>
      <c r="UUO15" s="18"/>
      <c r="UUP15" s="18"/>
      <c r="UUQ15" s="18"/>
      <c r="UUR15" s="18"/>
      <c r="UUS15" s="18"/>
      <c r="UUT15" s="18"/>
      <c r="UUU15" s="18"/>
      <c r="UUV15" s="18"/>
      <c r="UUW15" s="18"/>
      <c r="UUX15" s="18"/>
      <c r="UUY15" s="18"/>
      <c r="UUZ15" s="18"/>
      <c r="UVA15" s="18"/>
      <c r="UVB15" s="18"/>
      <c r="UVC15" s="18"/>
      <c r="UVD15" s="18"/>
      <c r="UVE15" s="18"/>
      <c r="UVF15" s="18"/>
      <c r="UVG15" s="18"/>
      <c r="UVH15" s="18"/>
      <c r="UVI15" s="18"/>
      <c r="UVJ15" s="18"/>
      <c r="UVK15" s="18"/>
      <c r="UVL15" s="18"/>
      <c r="UVM15" s="18"/>
      <c r="UVN15" s="18"/>
      <c r="UVO15" s="18"/>
      <c r="UVP15" s="18"/>
      <c r="UVQ15" s="18"/>
      <c r="UVR15" s="18"/>
      <c r="UVS15" s="18"/>
      <c r="UVT15" s="18"/>
      <c r="UVU15" s="18"/>
      <c r="UVV15" s="18"/>
      <c r="UVW15" s="18"/>
      <c r="UVX15" s="18"/>
      <c r="UVY15" s="18"/>
      <c r="UVZ15" s="18"/>
      <c r="UWA15" s="18"/>
      <c r="UWB15" s="18"/>
      <c r="UWC15" s="18"/>
      <c r="UWD15" s="18"/>
      <c r="UWE15" s="18"/>
      <c r="UWF15" s="18"/>
      <c r="UWG15" s="18"/>
      <c r="UWH15" s="18"/>
      <c r="UWI15" s="18"/>
      <c r="UWJ15" s="18"/>
      <c r="UWK15" s="18"/>
      <c r="UWL15" s="18"/>
      <c r="UWM15" s="18"/>
      <c r="UWN15" s="18"/>
      <c r="UWO15" s="18"/>
      <c r="UWP15" s="18"/>
      <c r="UWQ15" s="18"/>
      <c r="UWR15" s="18"/>
      <c r="UWS15" s="18"/>
      <c r="UWT15" s="18"/>
      <c r="UWU15" s="18"/>
      <c r="UWV15" s="18"/>
      <c r="UWW15" s="18"/>
      <c r="UWX15" s="18"/>
      <c r="UWY15" s="18"/>
      <c r="UWZ15" s="18"/>
      <c r="UXA15" s="18"/>
      <c r="UXB15" s="18"/>
      <c r="UXC15" s="18"/>
      <c r="UXD15" s="18"/>
      <c r="UXE15" s="18"/>
      <c r="UXF15" s="18"/>
      <c r="UXG15" s="18"/>
      <c r="UXH15" s="18"/>
      <c r="UXI15" s="18"/>
      <c r="UXJ15" s="18"/>
      <c r="UXK15" s="18"/>
      <c r="UXL15" s="18"/>
      <c r="UXM15" s="18"/>
      <c r="UXN15" s="18"/>
      <c r="UXO15" s="18"/>
      <c r="UXP15" s="18"/>
      <c r="UXQ15" s="18"/>
      <c r="UXR15" s="18"/>
      <c r="UXS15" s="18"/>
      <c r="UXT15" s="18"/>
      <c r="UXU15" s="18"/>
      <c r="UXV15" s="18"/>
      <c r="UXW15" s="18"/>
      <c r="UXX15" s="18"/>
      <c r="UXY15" s="18"/>
      <c r="UXZ15" s="18"/>
      <c r="UYA15" s="18"/>
      <c r="UYB15" s="18"/>
      <c r="UYC15" s="18"/>
      <c r="UYD15" s="18"/>
      <c r="UYE15" s="18"/>
      <c r="UYF15" s="18"/>
      <c r="UYG15" s="18"/>
      <c r="UYH15" s="18"/>
      <c r="UYI15" s="18"/>
      <c r="UYJ15" s="18"/>
      <c r="UYK15" s="18"/>
      <c r="UYL15" s="18"/>
      <c r="UYM15" s="18"/>
      <c r="UYN15" s="18"/>
      <c r="UYO15" s="18"/>
      <c r="UYP15" s="18"/>
      <c r="UYQ15" s="18"/>
      <c r="UYR15" s="18"/>
      <c r="UYS15" s="18"/>
      <c r="UYT15" s="18"/>
      <c r="UYU15" s="18"/>
      <c r="UYV15" s="18"/>
      <c r="UYW15" s="18"/>
      <c r="UYX15" s="18"/>
      <c r="UYY15" s="18"/>
      <c r="UYZ15" s="18"/>
      <c r="UZA15" s="18"/>
      <c r="UZB15" s="18"/>
      <c r="UZC15" s="18"/>
      <c r="UZD15" s="18"/>
      <c r="UZE15" s="18"/>
      <c r="UZF15" s="18"/>
      <c r="UZG15" s="18"/>
      <c r="UZH15" s="18"/>
      <c r="UZI15" s="18"/>
      <c r="UZJ15" s="18"/>
      <c r="UZK15" s="18"/>
      <c r="UZL15" s="18"/>
      <c r="UZM15" s="18"/>
      <c r="UZN15" s="18"/>
      <c r="UZO15" s="18"/>
      <c r="UZP15" s="18"/>
      <c r="UZQ15" s="18"/>
      <c r="UZR15" s="18"/>
      <c r="UZS15" s="18"/>
      <c r="UZT15" s="18"/>
      <c r="UZU15" s="18"/>
      <c r="UZV15" s="18"/>
      <c r="UZW15" s="18"/>
      <c r="UZX15" s="18"/>
      <c r="UZY15" s="18"/>
      <c r="UZZ15" s="18"/>
      <c r="VAA15" s="18"/>
      <c r="VAB15" s="18"/>
      <c r="VAC15" s="18"/>
      <c r="VAD15" s="18"/>
      <c r="VAE15" s="18"/>
      <c r="VAF15" s="18"/>
      <c r="VAG15" s="18"/>
      <c r="VAH15" s="18"/>
      <c r="VAI15" s="18"/>
      <c r="VAJ15" s="18"/>
      <c r="VAK15" s="18"/>
      <c r="VAL15" s="18"/>
      <c r="VAM15" s="18"/>
      <c r="VAN15" s="18"/>
      <c r="VAO15" s="18"/>
      <c r="VAP15" s="18"/>
      <c r="VAQ15" s="18"/>
      <c r="VAR15" s="18"/>
      <c r="VAS15" s="18"/>
      <c r="VAT15" s="18"/>
      <c r="VAU15" s="18"/>
      <c r="VAV15" s="18"/>
      <c r="VAW15" s="18"/>
      <c r="VAX15" s="18"/>
      <c r="VAY15" s="18"/>
      <c r="VAZ15" s="18"/>
      <c r="VBA15" s="18"/>
      <c r="VBB15" s="18"/>
      <c r="VBC15" s="18"/>
      <c r="VBD15" s="18"/>
      <c r="VBE15" s="18"/>
      <c r="VBF15" s="18"/>
      <c r="VBG15" s="18"/>
      <c r="VBH15" s="18"/>
      <c r="VBI15" s="18"/>
      <c r="VBJ15" s="18"/>
      <c r="VBK15" s="18"/>
      <c r="VBL15" s="18"/>
      <c r="VBM15" s="18"/>
      <c r="VBN15" s="18"/>
      <c r="VBO15" s="18"/>
      <c r="VBP15" s="18"/>
      <c r="VBQ15" s="18"/>
      <c r="VBR15" s="18"/>
      <c r="VBS15" s="18"/>
      <c r="VBT15" s="18"/>
      <c r="VBU15" s="18"/>
      <c r="VBV15" s="18"/>
      <c r="VBW15" s="18"/>
      <c r="VBX15" s="18"/>
      <c r="VBY15" s="18"/>
      <c r="VBZ15" s="18"/>
      <c r="VCA15" s="18"/>
      <c r="VCB15" s="18"/>
      <c r="VCC15" s="18"/>
      <c r="VCD15" s="18"/>
      <c r="VCE15" s="18"/>
      <c r="VCF15" s="18"/>
      <c r="VCG15" s="18"/>
      <c r="VCH15" s="18"/>
      <c r="VCI15" s="18"/>
      <c r="VCJ15" s="18"/>
      <c r="VCK15" s="18"/>
      <c r="VCL15" s="18"/>
      <c r="VCM15" s="18"/>
      <c r="VCN15" s="18"/>
      <c r="VCO15" s="18"/>
      <c r="VCP15" s="18"/>
      <c r="VCQ15" s="18"/>
      <c r="VCR15" s="18"/>
      <c r="VCS15" s="18"/>
      <c r="VCT15" s="18"/>
      <c r="VCU15" s="18"/>
      <c r="VCV15" s="18"/>
      <c r="VCW15" s="18"/>
      <c r="VCX15" s="18"/>
      <c r="VCY15" s="18"/>
      <c r="VCZ15" s="18"/>
      <c r="VDA15" s="18"/>
      <c r="VDB15" s="18"/>
      <c r="VDC15" s="18"/>
      <c r="VDD15" s="18"/>
      <c r="VDE15" s="18"/>
      <c r="VDF15" s="18"/>
      <c r="VDG15" s="18"/>
      <c r="VDH15" s="18"/>
      <c r="VDI15" s="18"/>
      <c r="VDJ15" s="18"/>
      <c r="VDK15" s="18"/>
      <c r="VDL15" s="18"/>
      <c r="VDM15" s="18"/>
      <c r="VDN15" s="18"/>
      <c r="VDO15" s="18"/>
      <c r="VDP15" s="18"/>
      <c r="VDQ15" s="18"/>
      <c r="VDR15" s="18"/>
      <c r="VDS15" s="18"/>
      <c r="VDT15" s="18"/>
      <c r="VDU15" s="18"/>
      <c r="VDV15" s="18"/>
      <c r="VDW15" s="18"/>
      <c r="VDX15" s="18"/>
      <c r="VDY15" s="18"/>
      <c r="VDZ15" s="18"/>
      <c r="VEA15" s="18"/>
      <c r="VEB15" s="18"/>
      <c r="VEC15" s="18"/>
      <c r="VED15" s="18"/>
      <c r="VEE15" s="18"/>
      <c r="VEF15" s="18"/>
      <c r="VEG15" s="18"/>
      <c r="VEH15" s="18"/>
      <c r="VEI15" s="18"/>
      <c r="VEJ15" s="18"/>
      <c r="VEK15" s="18"/>
      <c r="VEL15" s="18"/>
      <c r="VEM15" s="18"/>
      <c r="VEN15" s="18"/>
      <c r="VEO15" s="18"/>
      <c r="VEP15" s="18"/>
      <c r="VEQ15" s="18"/>
      <c r="VER15" s="18"/>
      <c r="VES15" s="18"/>
      <c r="VET15" s="18"/>
      <c r="VEU15" s="18"/>
      <c r="VEV15" s="18"/>
      <c r="VEW15" s="18"/>
      <c r="VEX15" s="18"/>
      <c r="VEY15" s="18"/>
      <c r="VEZ15" s="18"/>
      <c r="VFA15" s="18"/>
      <c r="VFB15" s="18"/>
      <c r="VFC15" s="18"/>
      <c r="VFD15" s="18"/>
      <c r="VFE15" s="18"/>
      <c r="VFF15" s="18"/>
      <c r="VFG15" s="18"/>
      <c r="VFH15" s="18"/>
      <c r="VFI15" s="18"/>
      <c r="VFJ15" s="18"/>
      <c r="VFK15" s="18"/>
      <c r="VFL15" s="18"/>
      <c r="VFM15" s="18"/>
      <c r="VFN15" s="18"/>
      <c r="VFO15" s="18"/>
      <c r="VFP15" s="18"/>
      <c r="VFQ15" s="18"/>
      <c r="VFR15" s="18"/>
      <c r="VFS15" s="18"/>
      <c r="VFT15" s="18"/>
      <c r="VFU15" s="18"/>
      <c r="VFV15" s="18"/>
      <c r="VFW15" s="18"/>
      <c r="VFX15" s="18"/>
      <c r="VFY15" s="18"/>
      <c r="VFZ15" s="18"/>
      <c r="VGA15" s="18"/>
      <c r="VGB15" s="18"/>
      <c r="VGC15" s="18"/>
      <c r="VGD15" s="18"/>
      <c r="VGE15" s="18"/>
      <c r="VGF15" s="18"/>
      <c r="VGG15" s="18"/>
      <c r="VGH15" s="18"/>
      <c r="VGI15" s="18"/>
      <c r="VGJ15" s="18"/>
      <c r="VGK15" s="18"/>
      <c r="VGL15" s="18"/>
      <c r="VGM15" s="18"/>
      <c r="VGN15" s="18"/>
      <c r="VGO15" s="18"/>
      <c r="VGP15" s="18"/>
      <c r="VGQ15" s="18"/>
      <c r="VGR15" s="18"/>
      <c r="VGS15" s="18"/>
      <c r="VGT15" s="18"/>
      <c r="VGU15" s="18"/>
      <c r="VGV15" s="18"/>
      <c r="VGW15" s="18"/>
      <c r="VGX15" s="18"/>
      <c r="VGY15" s="18"/>
      <c r="VGZ15" s="18"/>
      <c r="VHA15" s="18"/>
      <c r="VHB15" s="18"/>
      <c r="VHC15" s="18"/>
      <c r="VHD15" s="18"/>
      <c r="VHE15" s="18"/>
      <c r="VHF15" s="18"/>
      <c r="VHG15" s="18"/>
      <c r="VHH15" s="18"/>
      <c r="VHI15" s="18"/>
      <c r="VHJ15" s="18"/>
      <c r="VHK15" s="18"/>
      <c r="VHL15" s="18"/>
      <c r="VHM15" s="18"/>
      <c r="VHN15" s="18"/>
      <c r="VHO15" s="18"/>
      <c r="VHP15" s="18"/>
      <c r="VHQ15" s="18"/>
      <c r="VHR15" s="18"/>
      <c r="VHS15" s="18"/>
      <c r="VHT15" s="18"/>
      <c r="VHU15" s="18"/>
      <c r="VHV15" s="18"/>
      <c r="VHW15" s="18"/>
      <c r="VHX15" s="18"/>
      <c r="VHY15" s="18"/>
      <c r="VHZ15" s="18"/>
      <c r="VIA15" s="18"/>
      <c r="VIB15" s="18"/>
      <c r="VIC15" s="18"/>
      <c r="VID15" s="18"/>
      <c r="VIE15" s="18"/>
      <c r="VIF15" s="18"/>
      <c r="VIG15" s="18"/>
      <c r="VIH15" s="18"/>
      <c r="VII15" s="18"/>
      <c r="VIJ15" s="18"/>
      <c r="VIK15" s="18"/>
      <c r="VIL15" s="18"/>
      <c r="VIM15" s="18"/>
      <c r="VIN15" s="18"/>
      <c r="VIO15" s="18"/>
      <c r="VIP15" s="18"/>
      <c r="VIQ15" s="18"/>
      <c r="VIR15" s="18"/>
      <c r="VIS15" s="18"/>
      <c r="VIT15" s="18"/>
      <c r="VIU15" s="18"/>
      <c r="VIV15" s="18"/>
      <c r="VIW15" s="18"/>
      <c r="VIX15" s="18"/>
      <c r="VIY15" s="18"/>
      <c r="VIZ15" s="18"/>
      <c r="VJA15" s="18"/>
      <c r="VJB15" s="18"/>
      <c r="VJC15" s="18"/>
      <c r="VJD15" s="18"/>
      <c r="VJE15" s="18"/>
      <c r="VJF15" s="18"/>
      <c r="VJG15" s="18"/>
      <c r="VJH15" s="18"/>
      <c r="VJI15" s="18"/>
      <c r="VJJ15" s="18"/>
      <c r="VJK15" s="18"/>
      <c r="VJL15" s="18"/>
      <c r="VJM15" s="18"/>
      <c r="VJN15" s="18"/>
      <c r="VJO15" s="18"/>
      <c r="VJP15" s="18"/>
      <c r="VJQ15" s="18"/>
      <c r="VJR15" s="18"/>
      <c r="VJS15" s="18"/>
      <c r="VJT15" s="18"/>
      <c r="VJU15" s="18"/>
      <c r="VJV15" s="18"/>
      <c r="VJW15" s="18"/>
      <c r="VJX15" s="18"/>
      <c r="VJY15" s="18"/>
      <c r="VJZ15" s="18"/>
      <c r="VKA15" s="18"/>
      <c r="VKB15" s="18"/>
      <c r="VKC15" s="18"/>
      <c r="VKD15" s="18"/>
      <c r="VKE15" s="18"/>
      <c r="VKF15" s="18"/>
      <c r="VKG15" s="18"/>
      <c r="VKH15" s="18"/>
      <c r="VKI15" s="18"/>
      <c r="VKJ15" s="18"/>
      <c r="VKK15" s="18"/>
      <c r="VKL15" s="18"/>
      <c r="VKM15" s="18"/>
      <c r="VKN15" s="18"/>
      <c r="VKO15" s="18"/>
      <c r="VKP15" s="18"/>
      <c r="VKQ15" s="18"/>
      <c r="VKR15" s="18"/>
      <c r="VKS15" s="18"/>
      <c r="VKT15" s="18"/>
      <c r="VKU15" s="18"/>
      <c r="VKV15" s="18"/>
      <c r="VKW15" s="18"/>
      <c r="VKX15" s="18"/>
      <c r="VKY15" s="18"/>
      <c r="VKZ15" s="18"/>
      <c r="VLA15" s="18"/>
      <c r="VLB15" s="18"/>
      <c r="VLC15" s="18"/>
      <c r="VLD15" s="18"/>
      <c r="VLE15" s="18"/>
      <c r="VLF15" s="18"/>
      <c r="VLG15" s="18"/>
      <c r="VLH15" s="18"/>
      <c r="VLI15" s="18"/>
      <c r="VLJ15" s="18"/>
      <c r="VLK15" s="18"/>
      <c r="VLL15" s="18"/>
      <c r="VLM15" s="18"/>
      <c r="VLN15" s="18"/>
      <c r="VLO15" s="18"/>
      <c r="VLP15" s="18"/>
      <c r="VLQ15" s="18"/>
      <c r="VLR15" s="18"/>
      <c r="VLS15" s="18"/>
      <c r="VLT15" s="18"/>
      <c r="VLU15" s="18"/>
      <c r="VLV15" s="18"/>
      <c r="VLW15" s="18"/>
      <c r="VLX15" s="18"/>
      <c r="VLY15" s="18"/>
      <c r="VLZ15" s="18"/>
      <c r="VMA15" s="18"/>
      <c r="VMB15" s="18"/>
      <c r="VMC15" s="18"/>
      <c r="VMD15" s="18"/>
      <c r="VME15" s="18"/>
      <c r="VMF15" s="18"/>
      <c r="VMG15" s="18"/>
      <c r="VMH15" s="18"/>
      <c r="VMI15" s="18"/>
      <c r="VMJ15" s="18"/>
      <c r="VMK15" s="18"/>
      <c r="VML15" s="18"/>
      <c r="VMM15" s="18"/>
      <c r="VMN15" s="18"/>
      <c r="VMO15" s="18"/>
      <c r="VMP15" s="18"/>
      <c r="VMQ15" s="18"/>
      <c r="VMR15" s="18"/>
      <c r="VMS15" s="18"/>
      <c r="VMT15" s="18"/>
      <c r="VMU15" s="18"/>
      <c r="VMV15" s="18"/>
      <c r="VMW15" s="18"/>
      <c r="VMX15" s="18"/>
      <c r="VMY15" s="18"/>
      <c r="VMZ15" s="18"/>
      <c r="VNA15" s="18"/>
      <c r="VNB15" s="18"/>
      <c r="VNC15" s="18"/>
      <c r="VND15" s="18"/>
      <c r="VNE15" s="18"/>
      <c r="VNF15" s="18"/>
      <c r="VNG15" s="18"/>
      <c r="VNH15" s="18"/>
      <c r="VNI15" s="18"/>
      <c r="VNJ15" s="18"/>
      <c r="VNK15" s="18"/>
      <c r="VNL15" s="18"/>
      <c r="VNM15" s="18"/>
      <c r="VNN15" s="18"/>
      <c r="VNO15" s="18"/>
      <c r="VNP15" s="18"/>
      <c r="VNQ15" s="18"/>
      <c r="VNR15" s="18"/>
      <c r="VNS15" s="18"/>
      <c r="VNT15" s="18"/>
      <c r="VNU15" s="18"/>
      <c r="VNV15" s="18"/>
      <c r="VNW15" s="18"/>
      <c r="VNX15" s="18"/>
      <c r="VNY15" s="18"/>
      <c r="VNZ15" s="18"/>
      <c r="VOA15" s="18"/>
      <c r="VOB15" s="18"/>
      <c r="VOC15" s="18"/>
      <c r="VOD15" s="18"/>
      <c r="VOE15" s="18"/>
      <c r="VOF15" s="18"/>
      <c r="VOG15" s="18"/>
      <c r="VOH15" s="18"/>
      <c r="VOI15" s="18"/>
      <c r="VOJ15" s="18"/>
      <c r="VOK15" s="18"/>
      <c r="VOL15" s="18"/>
      <c r="VOM15" s="18"/>
      <c r="VON15" s="18"/>
      <c r="VOO15" s="18"/>
      <c r="VOP15" s="18"/>
      <c r="VOQ15" s="18"/>
      <c r="VOR15" s="18"/>
      <c r="VOS15" s="18"/>
      <c r="VOT15" s="18"/>
      <c r="VOU15" s="18"/>
      <c r="VOV15" s="18"/>
      <c r="VOW15" s="18"/>
      <c r="VOX15" s="18"/>
      <c r="VOY15" s="18"/>
      <c r="VOZ15" s="18"/>
      <c r="VPA15" s="18"/>
      <c r="VPB15" s="18"/>
      <c r="VPC15" s="18"/>
      <c r="VPD15" s="18"/>
      <c r="VPE15" s="18"/>
      <c r="VPF15" s="18"/>
      <c r="VPG15" s="18"/>
      <c r="VPH15" s="18"/>
      <c r="VPI15" s="18"/>
      <c r="VPJ15" s="18"/>
      <c r="VPK15" s="18"/>
      <c r="VPL15" s="18"/>
      <c r="VPM15" s="18"/>
      <c r="VPN15" s="18"/>
      <c r="VPO15" s="18"/>
      <c r="VPP15" s="18"/>
      <c r="VPQ15" s="18"/>
      <c r="VPR15" s="18"/>
      <c r="VPS15" s="18"/>
      <c r="VPT15" s="18"/>
      <c r="VPU15" s="18"/>
      <c r="VPV15" s="18"/>
      <c r="VPW15" s="18"/>
      <c r="VPX15" s="18"/>
      <c r="VPY15" s="18"/>
      <c r="VPZ15" s="18"/>
      <c r="VQA15" s="18"/>
      <c r="VQB15" s="18"/>
      <c r="VQC15" s="18"/>
      <c r="VQD15" s="18"/>
      <c r="VQE15" s="18"/>
      <c r="VQF15" s="18"/>
      <c r="VQG15" s="18"/>
      <c r="VQH15" s="18"/>
      <c r="VQI15" s="18"/>
      <c r="VQJ15" s="18"/>
      <c r="VQK15" s="18"/>
      <c r="VQL15" s="18"/>
      <c r="VQM15" s="18"/>
      <c r="VQN15" s="18"/>
      <c r="VQO15" s="18"/>
      <c r="VQP15" s="18"/>
      <c r="VQQ15" s="18"/>
      <c r="VQR15" s="18"/>
      <c r="VQS15" s="18"/>
      <c r="VQT15" s="18"/>
      <c r="VQU15" s="18"/>
      <c r="VQV15" s="18"/>
      <c r="VQW15" s="18"/>
      <c r="VQX15" s="18"/>
      <c r="VQY15" s="18"/>
      <c r="VQZ15" s="18"/>
      <c r="VRA15" s="18"/>
      <c r="VRB15" s="18"/>
      <c r="VRC15" s="18"/>
      <c r="VRD15" s="18"/>
      <c r="VRE15" s="18"/>
      <c r="VRF15" s="18"/>
      <c r="VRG15" s="18"/>
      <c r="VRH15" s="18"/>
      <c r="VRI15" s="18"/>
      <c r="VRJ15" s="18"/>
      <c r="VRK15" s="18"/>
      <c r="VRL15" s="18"/>
      <c r="VRM15" s="18"/>
      <c r="VRN15" s="18"/>
      <c r="VRO15" s="18"/>
      <c r="VRP15" s="18"/>
      <c r="VRQ15" s="18"/>
      <c r="VRR15" s="18"/>
      <c r="VRS15" s="18"/>
      <c r="VRT15" s="18"/>
      <c r="VRU15" s="18"/>
      <c r="VRV15" s="18"/>
      <c r="VRW15" s="18"/>
      <c r="VRX15" s="18"/>
      <c r="VRY15" s="18"/>
      <c r="VRZ15" s="18"/>
      <c r="VSA15" s="18"/>
      <c r="VSB15" s="18"/>
      <c r="VSC15" s="18"/>
      <c r="VSD15" s="18"/>
      <c r="VSE15" s="18"/>
      <c r="VSF15" s="18"/>
      <c r="VSG15" s="18"/>
      <c r="VSH15" s="18"/>
      <c r="VSI15" s="18"/>
      <c r="VSJ15" s="18"/>
      <c r="VSK15" s="18"/>
      <c r="VSL15" s="18"/>
      <c r="VSM15" s="18"/>
      <c r="VSN15" s="18"/>
      <c r="VSO15" s="18"/>
      <c r="VSP15" s="18"/>
      <c r="VSQ15" s="18"/>
      <c r="VSR15" s="18"/>
      <c r="VSS15" s="18"/>
      <c r="VST15" s="18"/>
      <c r="VSU15" s="18"/>
      <c r="VSV15" s="18"/>
      <c r="VSW15" s="18"/>
      <c r="VSX15" s="18"/>
      <c r="VSY15" s="18"/>
      <c r="VSZ15" s="18"/>
      <c r="VTA15" s="18"/>
      <c r="VTB15" s="18"/>
      <c r="VTC15" s="18"/>
      <c r="VTD15" s="18"/>
      <c r="VTE15" s="18"/>
      <c r="VTF15" s="18"/>
      <c r="VTG15" s="18"/>
      <c r="VTH15" s="18"/>
      <c r="VTI15" s="18"/>
      <c r="VTJ15" s="18"/>
      <c r="VTK15" s="18"/>
      <c r="VTL15" s="18"/>
      <c r="VTM15" s="18"/>
      <c r="VTN15" s="18"/>
      <c r="VTO15" s="18"/>
      <c r="VTP15" s="18"/>
      <c r="VTQ15" s="18"/>
      <c r="VTR15" s="18"/>
      <c r="VTS15" s="18"/>
      <c r="VTT15" s="18"/>
      <c r="VTU15" s="18"/>
      <c r="VTV15" s="18"/>
      <c r="VTW15" s="18"/>
      <c r="VTX15" s="18"/>
      <c r="VTY15" s="18"/>
      <c r="VTZ15" s="18"/>
      <c r="VUA15" s="18"/>
      <c r="VUB15" s="18"/>
      <c r="VUC15" s="18"/>
      <c r="VUD15" s="18"/>
      <c r="VUE15" s="18"/>
      <c r="VUF15" s="18"/>
      <c r="VUG15" s="18"/>
      <c r="VUH15" s="18"/>
      <c r="VUI15" s="18"/>
      <c r="VUJ15" s="18"/>
      <c r="VUK15" s="18"/>
      <c r="VUL15" s="18"/>
      <c r="VUM15" s="18"/>
      <c r="VUN15" s="18"/>
      <c r="VUO15" s="18"/>
      <c r="VUP15" s="18"/>
      <c r="VUQ15" s="18"/>
      <c r="VUR15" s="18"/>
      <c r="VUS15" s="18"/>
      <c r="VUT15" s="18"/>
      <c r="VUU15" s="18"/>
      <c r="VUV15" s="18"/>
      <c r="VUW15" s="18"/>
      <c r="VUX15" s="18"/>
      <c r="VUY15" s="18"/>
      <c r="VUZ15" s="18"/>
      <c r="VVA15" s="18"/>
      <c r="VVB15" s="18"/>
      <c r="VVC15" s="18"/>
      <c r="VVD15" s="18"/>
      <c r="VVE15" s="18"/>
      <c r="VVF15" s="18"/>
      <c r="VVG15" s="18"/>
      <c r="VVH15" s="18"/>
      <c r="VVI15" s="18"/>
      <c r="VVJ15" s="18"/>
      <c r="VVK15" s="18"/>
      <c r="VVL15" s="18"/>
      <c r="VVM15" s="18"/>
      <c r="VVN15" s="18"/>
      <c r="VVO15" s="18"/>
      <c r="VVP15" s="18"/>
      <c r="VVQ15" s="18"/>
      <c r="VVR15" s="18"/>
      <c r="VVS15" s="18"/>
      <c r="VVT15" s="18"/>
      <c r="VVU15" s="18"/>
      <c r="VVV15" s="18"/>
      <c r="VVW15" s="18"/>
      <c r="VVX15" s="18"/>
      <c r="VVY15" s="18"/>
      <c r="VVZ15" s="18"/>
      <c r="VWA15" s="18"/>
      <c r="VWB15" s="18"/>
      <c r="VWC15" s="18"/>
      <c r="VWD15" s="18"/>
      <c r="VWE15" s="18"/>
      <c r="VWF15" s="18"/>
      <c r="VWG15" s="18"/>
      <c r="VWH15" s="18"/>
      <c r="VWI15" s="18"/>
      <c r="VWJ15" s="18"/>
      <c r="VWK15" s="18"/>
      <c r="VWL15" s="18"/>
      <c r="VWM15" s="18"/>
      <c r="VWN15" s="18"/>
      <c r="VWO15" s="18"/>
      <c r="VWP15" s="18"/>
      <c r="VWQ15" s="18"/>
      <c r="VWR15" s="18"/>
      <c r="VWS15" s="18"/>
      <c r="VWT15" s="18"/>
      <c r="VWU15" s="18"/>
      <c r="VWV15" s="18"/>
      <c r="VWW15" s="18"/>
      <c r="VWX15" s="18"/>
      <c r="VWY15" s="18"/>
      <c r="VWZ15" s="18"/>
      <c r="VXA15" s="18"/>
      <c r="VXB15" s="18"/>
      <c r="VXC15" s="18"/>
      <c r="VXD15" s="18"/>
      <c r="VXE15" s="18"/>
      <c r="VXF15" s="18"/>
      <c r="VXG15" s="18"/>
      <c r="VXH15" s="18"/>
      <c r="VXI15" s="18"/>
      <c r="VXJ15" s="18"/>
      <c r="VXK15" s="18"/>
      <c r="VXL15" s="18"/>
      <c r="VXM15" s="18"/>
      <c r="VXN15" s="18"/>
      <c r="VXO15" s="18"/>
      <c r="VXP15" s="18"/>
      <c r="VXQ15" s="18"/>
      <c r="VXR15" s="18"/>
      <c r="VXS15" s="18"/>
      <c r="VXT15" s="18"/>
      <c r="VXU15" s="18"/>
      <c r="VXV15" s="18"/>
      <c r="VXW15" s="18"/>
      <c r="VXX15" s="18"/>
      <c r="VXY15" s="18"/>
      <c r="VXZ15" s="18"/>
      <c r="VYA15" s="18"/>
      <c r="VYB15" s="18"/>
      <c r="VYC15" s="18"/>
      <c r="VYD15" s="18"/>
      <c r="VYE15" s="18"/>
      <c r="VYF15" s="18"/>
      <c r="VYG15" s="18"/>
      <c r="VYH15" s="18"/>
      <c r="VYI15" s="18"/>
      <c r="VYJ15" s="18"/>
      <c r="VYK15" s="18"/>
      <c r="VYL15" s="18"/>
      <c r="VYM15" s="18"/>
      <c r="VYN15" s="18"/>
      <c r="VYO15" s="18"/>
      <c r="VYP15" s="18"/>
      <c r="VYQ15" s="18"/>
      <c r="VYR15" s="18"/>
      <c r="VYS15" s="18"/>
      <c r="VYT15" s="18"/>
      <c r="VYU15" s="18"/>
      <c r="VYV15" s="18"/>
      <c r="VYW15" s="18"/>
      <c r="VYX15" s="18"/>
      <c r="VYY15" s="18"/>
      <c r="VYZ15" s="18"/>
      <c r="VZA15" s="18"/>
      <c r="VZB15" s="18"/>
      <c r="VZC15" s="18"/>
      <c r="VZD15" s="18"/>
      <c r="VZE15" s="18"/>
      <c r="VZF15" s="18"/>
      <c r="VZG15" s="18"/>
      <c r="VZH15" s="18"/>
      <c r="VZI15" s="18"/>
      <c r="VZJ15" s="18"/>
      <c r="VZK15" s="18"/>
      <c r="VZL15" s="18"/>
      <c r="VZM15" s="18"/>
      <c r="VZN15" s="18"/>
      <c r="VZO15" s="18"/>
      <c r="VZP15" s="18"/>
      <c r="VZQ15" s="18"/>
      <c r="VZR15" s="18"/>
      <c r="VZS15" s="18"/>
      <c r="VZT15" s="18"/>
      <c r="VZU15" s="18"/>
      <c r="VZV15" s="18"/>
      <c r="VZW15" s="18"/>
      <c r="VZX15" s="18"/>
      <c r="VZY15" s="18"/>
      <c r="VZZ15" s="18"/>
      <c r="WAA15" s="18"/>
      <c r="WAB15" s="18"/>
      <c r="WAC15" s="18"/>
      <c r="WAD15" s="18"/>
      <c r="WAE15" s="18"/>
      <c r="WAF15" s="18"/>
      <c r="WAG15" s="18"/>
      <c r="WAH15" s="18"/>
      <c r="WAI15" s="18"/>
      <c r="WAJ15" s="18"/>
      <c r="WAK15" s="18"/>
      <c r="WAL15" s="18"/>
      <c r="WAM15" s="18"/>
      <c r="WAN15" s="18"/>
      <c r="WAO15" s="18"/>
      <c r="WAP15" s="18"/>
      <c r="WAQ15" s="18"/>
      <c r="WAR15" s="18"/>
      <c r="WAS15" s="18"/>
      <c r="WAT15" s="18"/>
      <c r="WAU15" s="18"/>
      <c r="WAV15" s="18"/>
      <c r="WAW15" s="18"/>
      <c r="WAX15" s="18"/>
      <c r="WAY15" s="18"/>
      <c r="WAZ15" s="18"/>
      <c r="WBA15" s="18"/>
      <c r="WBB15" s="18"/>
      <c r="WBC15" s="18"/>
      <c r="WBD15" s="18"/>
      <c r="WBE15" s="18"/>
      <c r="WBF15" s="18"/>
      <c r="WBG15" s="18"/>
      <c r="WBH15" s="18"/>
      <c r="WBI15" s="18"/>
      <c r="WBJ15" s="18"/>
      <c r="WBK15" s="18"/>
      <c r="WBL15" s="18"/>
      <c r="WBM15" s="18"/>
      <c r="WBN15" s="18"/>
      <c r="WBO15" s="18"/>
      <c r="WBP15" s="18"/>
      <c r="WBQ15" s="18"/>
      <c r="WBR15" s="18"/>
      <c r="WBS15" s="18"/>
      <c r="WBT15" s="18"/>
      <c r="WBU15" s="18"/>
      <c r="WBV15" s="18"/>
      <c r="WBW15" s="18"/>
      <c r="WBX15" s="18"/>
      <c r="WBY15" s="18"/>
      <c r="WBZ15" s="18"/>
      <c r="WCA15" s="18"/>
      <c r="WCB15" s="18"/>
      <c r="WCC15" s="18"/>
      <c r="WCD15" s="18"/>
      <c r="WCE15" s="18"/>
      <c r="WCF15" s="18"/>
      <c r="WCG15" s="18"/>
      <c r="WCH15" s="18"/>
      <c r="WCI15" s="18"/>
      <c r="WCJ15" s="18"/>
      <c r="WCK15" s="18"/>
      <c r="WCL15" s="18"/>
      <c r="WCM15" s="18"/>
      <c r="WCN15" s="18"/>
      <c r="WCO15" s="18"/>
      <c r="WCP15" s="18"/>
      <c r="WCQ15" s="18"/>
      <c r="WCR15" s="18"/>
      <c r="WCS15" s="18"/>
      <c r="WCT15" s="18"/>
      <c r="WCU15" s="18"/>
      <c r="WCV15" s="18"/>
      <c r="WCW15" s="18"/>
      <c r="WCX15" s="18"/>
      <c r="WCY15" s="18"/>
      <c r="WCZ15" s="18"/>
      <c r="WDA15" s="18"/>
      <c r="WDB15" s="18"/>
      <c r="WDC15" s="18"/>
      <c r="WDD15" s="18"/>
      <c r="WDE15" s="18"/>
      <c r="WDF15" s="18"/>
      <c r="WDG15" s="18"/>
      <c r="WDH15" s="18"/>
      <c r="WDI15" s="18"/>
      <c r="WDJ15" s="18"/>
      <c r="WDK15" s="18"/>
      <c r="WDL15" s="18"/>
      <c r="WDM15" s="18"/>
      <c r="WDN15" s="18"/>
      <c r="WDO15" s="18"/>
      <c r="WDP15" s="18"/>
      <c r="WDQ15" s="18"/>
      <c r="WDR15" s="18"/>
      <c r="WDS15" s="18"/>
      <c r="WDT15" s="18"/>
      <c r="WDU15" s="18"/>
      <c r="WDV15" s="18"/>
      <c r="WDW15" s="18"/>
      <c r="WDX15" s="18"/>
      <c r="WDY15" s="18"/>
      <c r="WDZ15" s="18"/>
      <c r="WEA15" s="18"/>
      <c r="WEB15" s="18"/>
      <c r="WEC15" s="18"/>
      <c r="WED15" s="18"/>
      <c r="WEE15" s="18"/>
      <c r="WEF15" s="18"/>
      <c r="WEG15" s="18"/>
      <c r="WEH15" s="18"/>
      <c r="WEI15" s="18"/>
      <c r="WEJ15" s="18"/>
      <c r="WEK15" s="18"/>
      <c r="WEL15" s="18"/>
      <c r="WEM15" s="18"/>
      <c r="WEN15" s="18"/>
      <c r="WEO15" s="18"/>
      <c r="WEP15" s="18"/>
      <c r="WEQ15" s="18"/>
      <c r="WER15" s="18"/>
      <c r="WES15" s="18"/>
      <c r="WET15" s="18"/>
      <c r="WEU15" s="18"/>
      <c r="WEV15" s="18"/>
      <c r="WEW15" s="18"/>
      <c r="WEX15" s="18"/>
      <c r="WEY15" s="18"/>
      <c r="WEZ15" s="18"/>
      <c r="WFA15" s="18"/>
      <c r="WFB15" s="18"/>
      <c r="WFC15" s="18"/>
      <c r="WFD15" s="18"/>
      <c r="WFE15" s="18"/>
      <c r="WFF15" s="18"/>
      <c r="WFG15" s="18"/>
      <c r="WFH15" s="18"/>
      <c r="WFI15" s="18"/>
      <c r="WFJ15" s="18"/>
      <c r="WFK15" s="18"/>
      <c r="WFL15" s="18"/>
      <c r="WFM15" s="18"/>
      <c r="WFN15" s="18"/>
      <c r="WFO15" s="18"/>
      <c r="WFP15" s="18"/>
      <c r="WFQ15" s="18"/>
      <c r="WFR15" s="18"/>
      <c r="WFS15" s="18"/>
      <c r="WFT15" s="18"/>
      <c r="WFU15" s="18"/>
      <c r="WFV15" s="18"/>
      <c r="WFW15" s="18"/>
      <c r="WFX15" s="18"/>
      <c r="WFY15" s="18"/>
      <c r="WFZ15" s="18"/>
      <c r="WGA15" s="18"/>
      <c r="WGB15" s="18"/>
      <c r="WGC15" s="18"/>
      <c r="WGD15" s="18"/>
      <c r="WGE15" s="18"/>
      <c r="WGF15" s="18"/>
      <c r="WGG15" s="18"/>
      <c r="WGH15" s="18"/>
      <c r="WGI15" s="18"/>
      <c r="WGJ15" s="18"/>
      <c r="WGK15" s="18"/>
      <c r="WGL15" s="18"/>
      <c r="WGM15" s="18"/>
      <c r="WGN15" s="18"/>
      <c r="WGO15" s="18"/>
      <c r="WGP15" s="18"/>
      <c r="WGQ15" s="18"/>
      <c r="WGR15" s="18"/>
      <c r="WGS15" s="18"/>
      <c r="WGT15" s="18"/>
      <c r="WGU15" s="18"/>
      <c r="WGV15" s="18"/>
      <c r="WGW15" s="18"/>
      <c r="WGX15" s="18"/>
      <c r="WGY15" s="18"/>
      <c r="WGZ15" s="18"/>
      <c r="WHA15" s="18"/>
      <c r="WHB15" s="18"/>
      <c r="WHC15" s="18"/>
      <c r="WHD15" s="18"/>
      <c r="WHE15" s="18"/>
      <c r="WHF15" s="18"/>
      <c r="WHG15" s="18"/>
      <c r="WHH15" s="18"/>
      <c r="WHI15" s="18"/>
      <c r="WHJ15" s="18"/>
      <c r="WHK15" s="18"/>
      <c r="WHL15" s="18"/>
      <c r="WHM15" s="18"/>
      <c r="WHN15" s="18"/>
      <c r="WHO15" s="18"/>
      <c r="WHP15" s="18"/>
      <c r="WHQ15" s="18"/>
      <c r="WHR15" s="18"/>
      <c r="WHS15" s="18"/>
      <c r="WHT15" s="18"/>
      <c r="WHU15" s="18"/>
      <c r="WHV15" s="18"/>
      <c r="WHW15" s="18"/>
      <c r="WHX15" s="18"/>
      <c r="WHY15" s="18"/>
      <c r="WHZ15" s="18"/>
      <c r="WIA15" s="18"/>
      <c r="WIB15" s="18"/>
      <c r="WIC15" s="18"/>
      <c r="WID15" s="18"/>
      <c r="WIE15" s="18"/>
      <c r="WIF15" s="18"/>
      <c r="WIG15" s="18"/>
      <c r="WIH15" s="18"/>
      <c r="WII15" s="18"/>
      <c r="WIJ15" s="18"/>
      <c r="WIK15" s="18"/>
      <c r="WIL15" s="18"/>
      <c r="WIM15" s="18"/>
      <c r="WIN15" s="18"/>
      <c r="WIO15" s="18"/>
      <c r="WIP15" s="18"/>
      <c r="WIQ15" s="18"/>
      <c r="WIR15" s="18"/>
      <c r="WIS15" s="18"/>
      <c r="WIT15" s="18"/>
      <c r="WIU15" s="18"/>
      <c r="WIV15" s="18"/>
      <c r="WIW15" s="18"/>
      <c r="WIX15" s="18"/>
      <c r="WIY15" s="18"/>
      <c r="WIZ15" s="18"/>
      <c r="WJA15" s="18"/>
      <c r="WJB15" s="18"/>
      <c r="WJC15" s="18"/>
      <c r="WJD15" s="18"/>
      <c r="WJE15" s="18"/>
      <c r="WJF15" s="18"/>
      <c r="WJG15" s="18"/>
      <c r="WJH15" s="18"/>
      <c r="WJI15" s="18"/>
      <c r="WJJ15" s="18"/>
      <c r="WJK15" s="18"/>
      <c r="WJL15" s="18"/>
      <c r="WJM15" s="18"/>
      <c r="WJN15" s="18"/>
      <c r="WJO15" s="18"/>
      <c r="WJP15" s="18"/>
      <c r="WJQ15" s="18"/>
      <c r="WJR15" s="18"/>
      <c r="WJS15" s="18"/>
      <c r="WJT15" s="18"/>
      <c r="WJU15" s="18"/>
      <c r="WJV15" s="18"/>
      <c r="WJW15" s="18"/>
      <c r="WJX15" s="18"/>
      <c r="WJY15" s="18"/>
      <c r="WJZ15" s="18"/>
      <c r="WKA15" s="18"/>
      <c r="WKB15" s="18"/>
      <c r="WKC15" s="18"/>
      <c r="WKD15" s="18"/>
      <c r="WKE15" s="18"/>
      <c r="WKF15" s="18"/>
      <c r="WKG15" s="18"/>
      <c r="WKH15" s="18"/>
      <c r="WKI15" s="18"/>
      <c r="WKJ15" s="18"/>
      <c r="WKK15" s="18"/>
      <c r="WKL15" s="18"/>
      <c r="WKM15" s="18"/>
      <c r="WKN15" s="18"/>
      <c r="WKO15" s="18"/>
      <c r="WKP15" s="18"/>
      <c r="WKQ15" s="18"/>
      <c r="WKR15" s="18"/>
      <c r="WKS15" s="18"/>
      <c r="WKT15" s="18"/>
      <c r="WKU15" s="18"/>
      <c r="WKV15" s="18"/>
      <c r="WKW15" s="18"/>
      <c r="WKX15" s="18"/>
      <c r="WKY15" s="18"/>
      <c r="WKZ15" s="18"/>
      <c r="WLA15" s="18"/>
      <c r="WLB15" s="18"/>
      <c r="WLC15" s="18"/>
      <c r="WLD15" s="18"/>
      <c r="WLE15" s="18"/>
      <c r="WLF15" s="18"/>
      <c r="WLG15" s="18"/>
      <c r="WLH15" s="18"/>
      <c r="WLI15" s="18"/>
      <c r="WLJ15" s="18"/>
      <c r="WLK15" s="18"/>
      <c r="WLL15" s="18"/>
      <c r="WLM15" s="18"/>
      <c r="WLN15" s="18"/>
      <c r="WLO15" s="18"/>
      <c r="WLP15" s="18"/>
      <c r="WLQ15" s="18"/>
      <c r="WLR15" s="18"/>
      <c r="WLS15" s="18"/>
      <c r="WLT15" s="18"/>
      <c r="WLU15" s="18"/>
      <c r="WLV15" s="18"/>
      <c r="WLW15" s="18"/>
      <c r="WLX15" s="18"/>
      <c r="WLY15" s="18"/>
      <c r="WLZ15" s="18"/>
      <c r="WMA15" s="18"/>
      <c r="WMB15" s="18"/>
      <c r="WMC15" s="18"/>
      <c r="WMD15" s="18"/>
      <c r="WME15" s="18"/>
      <c r="WMF15" s="18"/>
      <c r="WMG15" s="18"/>
      <c r="WMH15" s="18"/>
      <c r="WMI15" s="18"/>
      <c r="WMJ15" s="18"/>
      <c r="WMK15" s="18"/>
      <c r="WML15" s="18"/>
      <c r="WMM15" s="18"/>
      <c r="WMN15" s="18"/>
      <c r="WMO15" s="18"/>
      <c r="WMP15" s="18"/>
      <c r="WMQ15" s="18"/>
      <c r="WMR15" s="18"/>
      <c r="WMS15" s="18"/>
      <c r="WMT15" s="18"/>
      <c r="WMU15" s="18"/>
      <c r="WMV15" s="18"/>
      <c r="WMW15" s="18"/>
      <c r="WMX15" s="18"/>
      <c r="WMY15" s="18"/>
      <c r="WMZ15" s="18"/>
      <c r="WNA15" s="18"/>
      <c r="WNB15" s="18"/>
      <c r="WNC15" s="18"/>
      <c r="WND15" s="18"/>
      <c r="WNE15" s="18"/>
      <c r="WNF15" s="18"/>
      <c r="WNG15" s="18"/>
      <c r="WNH15" s="18"/>
      <c r="WNI15" s="18"/>
      <c r="WNJ15" s="18"/>
      <c r="WNK15" s="18"/>
      <c r="WNL15" s="18"/>
      <c r="WNM15" s="18"/>
      <c r="WNN15" s="18"/>
      <c r="WNO15" s="18"/>
      <c r="WNP15" s="18"/>
      <c r="WNQ15" s="18"/>
      <c r="WNR15" s="18"/>
      <c r="WNS15" s="18"/>
      <c r="WNT15" s="18"/>
      <c r="WNU15" s="18"/>
      <c r="WNV15" s="18"/>
      <c r="WNW15" s="18"/>
      <c r="WNX15" s="18"/>
      <c r="WNY15" s="18"/>
      <c r="WNZ15" s="18"/>
      <c r="WOA15" s="18"/>
      <c r="WOB15" s="18"/>
      <c r="WOC15" s="18"/>
      <c r="WOD15" s="18"/>
      <c r="WOE15" s="18"/>
      <c r="WOF15" s="18"/>
      <c r="WOG15" s="18"/>
      <c r="WOH15" s="18"/>
      <c r="WOI15" s="18"/>
      <c r="WOJ15" s="18"/>
      <c r="WOK15" s="18"/>
      <c r="WOL15" s="18"/>
      <c r="WOM15" s="18"/>
      <c r="WON15" s="18"/>
      <c r="WOO15" s="18"/>
      <c r="WOP15" s="18"/>
      <c r="WOQ15" s="18"/>
      <c r="WOR15" s="18"/>
      <c r="WOS15" s="18"/>
      <c r="WOT15" s="18"/>
      <c r="WOU15" s="18"/>
      <c r="WOV15" s="18"/>
      <c r="WOW15" s="18"/>
      <c r="WOX15" s="18"/>
      <c r="WOY15" s="18"/>
      <c r="WOZ15" s="18"/>
      <c r="WPA15" s="18"/>
      <c r="WPB15" s="18"/>
      <c r="WPC15" s="18"/>
      <c r="WPD15" s="18"/>
      <c r="WPE15" s="18"/>
      <c r="WPF15" s="18"/>
      <c r="WPG15" s="18"/>
      <c r="WPH15" s="18"/>
      <c r="WPI15" s="18"/>
      <c r="WPJ15" s="18"/>
      <c r="WPK15" s="18"/>
      <c r="WPL15" s="18"/>
      <c r="WPM15" s="18"/>
      <c r="WPN15" s="18"/>
      <c r="WPO15" s="18"/>
      <c r="WPP15" s="18"/>
      <c r="WPQ15" s="18"/>
      <c r="WPR15" s="18"/>
      <c r="WPS15" s="18"/>
      <c r="WPT15" s="18"/>
      <c r="WPU15" s="18"/>
      <c r="WPV15" s="18"/>
      <c r="WPW15" s="18"/>
      <c r="WPX15" s="18"/>
      <c r="WPY15" s="18"/>
      <c r="WPZ15" s="18"/>
      <c r="WQA15" s="18"/>
      <c r="WQB15" s="18"/>
      <c r="WQC15" s="18"/>
      <c r="WQD15" s="18"/>
      <c r="WQE15" s="18"/>
      <c r="WQF15" s="18"/>
      <c r="WQG15" s="18"/>
      <c r="WQH15" s="18"/>
      <c r="WQI15" s="18"/>
      <c r="WQJ15" s="18"/>
      <c r="WQK15" s="18"/>
      <c r="WQL15" s="18"/>
      <c r="WQM15" s="18"/>
      <c r="WQN15" s="18"/>
      <c r="WQO15" s="18"/>
      <c r="WQP15" s="18"/>
      <c r="WQQ15" s="18"/>
      <c r="WQR15" s="18"/>
      <c r="WQS15" s="18"/>
      <c r="WQT15" s="18"/>
      <c r="WQU15" s="18"/>
      <c r="WQV15" s="18"/>
      <c r="WQW15" s="18"/>
      <c r="WQX15" s="18"/>
      <c r="WQY15" s="18"/>
      <c r="WQZ15" s="18"/>
      <c r="WRA15" s="18"/>
      <c r="WRB15" s="18"/>
      <c r="WRC15" s="18"/>
      <c r="WRD15" s="18"/>
      <c r="WRE15" s="18"/>
      <c r="WRF15" s="18"/>
      <c r="WRG15" s="18"/>
      <c r="WRH15" s="18"/>
      <c r="WRI15" s="18"/>
      <c r="WRJ15" s="18"/>
      <c r="WRK15" s="18"/>
      <c r="WRL15" s="18"/>
      <c r="WRM15" s="18"/>
      <c r="WRN15" s="18"/>
      <c r="WRO15" s="18"/>
      <c r="WRP15" s="18"/>
      <c r="WRQ15" s="18"/>
      <c r="WRR15" s="18"/>
      <c r="WRS15" s="18"/>
      <c r="WRT15" s="18"/>
      <c r="WRU15" s="18"/>
      <c r="WRV15" s="18"/>
      <c r="WRW15" s="18"/>
      <c r="WRX15" s="18"/>
      <c r="WRY15" s="18"/>
      <c r="WRZ15" s="18"/>
      <c r="WSA15" s="18"/>
      <c r="WSB15" s="18"/>
      <c r="WSC15" s="18"/>
      <c r="WSD15" s="18"/>
      <c r="WSE15" s="18"/>
      <c r="WSF15" s="18"/>
      <c r="WSG15" s="18"/>
      <c r="WSH15" s="18"/>
      <c r="WSI15" s="18"/>
      <c r="WSJ15" s="18"/>
      <c r="WSK15" s="18"/>
      <c r="WSL15" s="18"/>
      <c r="WSM15" s="18"/>
      <c r="WSN15" s="18"/>
      <c r="WSO15" s="18"/>
      <c r="WSP15" s="18"/>
      <c r="WSQ15" s="18"/>
      <c r="WSR15" s="18"/>
      <c r="WSS15" s="18"/>
      <c r="WST15" s="18"/>
      <c r="WSU15" s="18"/>
      <c r="WSV15" s="18"/>
      <c r="WSW15" s="18"/>
      <c r="WSX15" s="18"/>
      <c r="WSY15" s="18"/>
      <c r="WSZ15" s="18"/>
      <c r="WTA15" s="18"/>
      <c r="WTB15" s="18"/>
      <c r="WTC15" s="18"/>
      <c r="WTD15" s="18"/>
      <c r="WTE15" s="18"/>
      <c r="WTF15" s="18"/>
      <c r="WTG15" s="18"/>
      <c r="WTH15" s="18"/>
      <c r="WTI15" s="18"/>
      <c r="WTJ15" s="18"/>
      <c r="WTK15" s="18"/>
      <c r="WTL15" s="18"/>
      <c r="WTM15" s="18"/>
      <c r="WTN15" s="18"/>
      <c r="WTO15" s="18"/>
      <c r="WTP15" s="18"/>
      <c r="WTQ15" s="18"/>
      <c r="WTR15" s="18"/>
      <c r="WTS15" s="18"/>
      <c r="WTT15" s="18"/>
      <c r="WTU15" s="18"/>
      <c r="WTV15" s="18"/>
      <c r="WTW15" s="18"/>
      <c r="WTX15" s="18"/>
      <c r="WTY15" s="18"/>
      <c r="WTZ15" s="18"/>
      <c r="WUA15" s="18"/>
      <c r="WUB15" s="18"/>
      <c r="WUC15" s="18"/>
      <c r="WUD15" s="18"/>
      <c r="WUE15" s="18"/>
      <c r="WUF15" s="18"/>
      <c r="WUG15" s="18"/>
      <c r="WUH15" s="18"/>
      <c r="WUI15" s="18"/>
      <c r="WUJ15" s="18"/>
      <c r="WUK15" s="18"/>
      <c r="WUL15" s="18"/>
      <c r="WUM15" s="18"/>
      <c r="WUN15" s="18"/>
      <c r="WUO15" s="18"/>
      <c r="WUP15" s="18"/>
      <c r="WUQ15" s="18"/>
      <c r="WUR15" s="18"/>
      <c r="WUS15" s="18"/>
      <c r="WUT15" s="18"/>
      <c r="WUU15" s="18"/>
      <c r="WUV15" s="18"/>
      <c r="WUW15" s="18"/>
      <c r="WUX15" s="18"/>
      <c r="WUY15" s="18"/>
      <c r="WUZ15" s="18"/>
      <c r="WVA15" s="18"/>
      <c r="WVB15" s="18"/>
      <c r="WVC15" s="18"/>
      <c r="WVD15" s="18"/>
      <c r="WVE15" s="18"/>
      <c r="WVF15" s="18"/>
      <c r="WVG15" s="18"/>
      <c r="WVH15" s="18"/>
      <c r="WVI15" s="18"/>
      <c r="WVJ15" s="18"/>
      <c r="WVK15" s="18"/>
      <c r="WVL15" s="18"/>
      <c r="WVM15" s="18"/>
      <c r="WVN15" s="18"/>
      <c r="WVO15" s="18"/>
      <c r="WVP15" s="18"/>
      <c r="WVQ15" s="18"/>
      <c r="WVR15" s="18"/>
      <c r="WVS15" s="18"/>
      <c r="WVT15" s="18"/>
      <c r="WVU15" s="18"/>
      <c r="WVV15" s="18"/>
      <c r="WVW15" s="18"/>
      <c r="WVX15" s="18"/>
      <c r="WVY15" s="18"/>
      <c r="WVZ15" s="18"/>
      <c r="WWA15" s="18"/>
      <c r="WWB15" s="18"/>
      <c r="WWC15" s="18"/>
      <c r="WWD15" s="18"/>
      <c r="WWE15" s="18"/>
      <c r="WWF15" s="18"/>
      <c r="WWG15" s="18"/>
      <c r="WWH15" s="18"/>
      <c r="WWI15" s="18"/>
      <c r="WWJ15" s="18"/>
      <c r="WWK15" s="18"/>
      <c r="WWL15" s="18"/>
      <c r="WWM15" s="18"/>
      <c r="WWN15" s="18"/>
      <c r="WWO15" s="18"/>
      <c r="WWP15" s="18"/>
      <c r="WWQ15" s="18"/>
      <c r="WWR15" s="18"/>
      <c r="WWS15" s="18"/>
      <c r="WWT15" s="18"/>
      <c r="WWU15" s="18"/>
      <c r="WWV15" s="18"/>
      <c r="WWW15" s="18"/>
      <c r="WWX15" s="18"/>
      <c r="WWY15" s="18"/>
      <c r="WWZ15" s="18"/>
      <c r="WXA15" s="18"/>
      <c r="WXB15" s="18"/>
      <c r="WXC15" s="18"/>
      <c r="WXD15" s="18"/>
      <c r="WXE15" s="18"/>
      <c r="WXF15" s="18"/>
      <c r="WXG15" s="18"/>
      <c r="WXH15" s="18"/>
      <c r="WXI15" s="18"/>
      <c r="WXJ15" s="18"/>
      <c r="WXK15" s="18"/>
      <c r="WXL15" s="18"/>
      <c r="WXM15" s="18"/>
      <c r="WXN15" s="18"/>
      <c r="WXO15" s="18"/>
      <c r="WXP15" s="18"/>
      <c r="WXQ15" s="18"/>
      <c r="WXR15" s="18"/>
      <c r="WXS15" s="18"/>
      <c r="WXT15" s="18"/>
      <c r="WXU15" s="18"/>
      <c r="WXV15" s="18"/>
      <c r="WXW15" s="18"/>
      <c r="WXX15" s="18"/>
      <c r="WXY15" s="18"/>
      <c r="WXZ15" s="18"/>
      <c r="WYA15" s="18"/>
      <c r="WYB15" s="18"/>
      <c r="WYC15" s="18"/>
      <c r="WYD15" s="18"/>
      <c r="WYE15" s="18"/>
      <c r="WYF15" s="18"/>
      <c r="WYG15" s="18"/>
      <c r="WYH15" s="18"/>
      <c r="WYI15" s="18"/>
      <c r="WYJ15" s="18"/>
      <c r="WYK15" s="18"/>
      <c r="WYL15" s="18"/>
      <c r="WYM15" s="18"/>
      <c r="WYN15" s="18"/>
      <c r="WYO15" s="18"/>
      <c r="WYP15" s="18"/>
      <c r="WYQ15" s="18"/>
      <c r="WYR15" s="18"/>
      <c r="WYS15" s="18"/>
      <c r="WYT15" s="18"/>
      <c r="WYU15" s="18"/>
      <c r="WYV15" s="18"/>
      <c r="WYW15" s="18"/>
      <c r="WYX15" s="18"/>
      <c r="WYY15" s="18"/>
      <c r="WYZ15" s="18"/>
      <c r="WZA15" s="18"/>
      <c r="WZB15" s="18"/>
      <c r="WZC15" s="18"/>
      <c r="WZD15" s="18"/>
      <c r="WZE15" s="18"/>
      <c r="WZF15" s="18"/>
      <c r="WZG15" s="18"/>
      <c r="WZH15" s="18"/>
      <c r="WZI15" s="18"/>
      <c r="WZJ15" s="18"/>
      <c r="WZK15" s="18"/>
      <c r="WZL15" s="18"/>
      <c r="WZM15" s="18"/>
      <c r="WZN15" s="18"/>
      <c r="WZO15" s="18"/>
      <c r="WZP15" s="18"/>
      <c r="WZQ15" s="18"/>
      <c r="WZR15" s="18"/>
      <c r="WZS15" s="18"/>
      <c r="WZT15" s="18"/>
      <c r="WZU15" s="18"/>
      <c r="WZV15" s="18"/>
      <c r="WZW15" s="18"/>
      <c r="WZX15" s="18"/>
      <c r="WZY15" s="18"/>
      <c r="WZZ15" s="18"/>
      <c r="XAA15" s="18"/>
      <c r="XAB15" s="18"/>
      <c r="XAC15" s="18"/>
      <c r="XAD15" s="18"/>
      <c r="XAE15" s="18"/>
      <c r="XAF15" s="18"/>
      <c r="XAG15" s="18"/>
      <c r="XAH15" s="18"/>
      <c r="XAI15" s="18"/>
      <c r="XAJ15" s="18"/>
      <c r="XAK15" s="18"/>
      <c r="XAL15" s="18"/>
      <c r="XAM15" s="18"/>
      <c r="XAN15" s="18"/>
      <c r="XAO15" s="18"/>
      <c r="XAP15" s="18"/>
      <c r="XAQ15" s="18"/>
      <c r="XAR15" s="18"/>
      <c r="XAS15" s="18"/>
      <c r="XAT15" s="18"/>
      <c r="XAU15" s="18"/>
      <c r="XAV15" s="18"/>
      <c r="XAW15" s="18"/>
      <c r="XAX15" s="18"/>
      <c r="XAY15" s="18"/>
      <c r="XAZ15" s="18"/>
      <c r="XBA15" s="18"/>
      <c r="XBB15" s="18"/>
      <c r="XBC15" s="18"/>
      <c r="XBD15" s="18"/>
      <c r="XBE15" s="18"/>
      <c r="XBF15" s="18"/>
      <c r="XBG15" s="18"/>
      <c r="XBH15" s="18"/>
      <c r="XBI15" s="18"/>
      <c r="XBJ15" s="18"/>
      <c r="XBK15" s="18"/>
      <c r="XBL15" s="18"/>
      <c r="XBM15" s="18"/>
      <c r="XBN15" s="18"/>
      <c r="XBO15" s="18"/>
      <c r="XBP15" s="18"/>
      <c r="XBQ15" s="18"/>
      <c r="XBR15" s="18"/>
      <c r="XBS15" s="18"/>
      <c r="XBT15" s="18"/>
      <c r="XBU15" s="18"/>
      <c r="XBV15" s="18"/>
      <c r="XBW15" s="18"/>
      <c r="XBX15" s="18"/>
      <c r="XBY15" s="18"/>
      <c r="XBZ15" s="18"/>
      <c r="XCA15" s="18"/>
      <c r="XCB15" s="18"/>
      <c r="XCC15" s="18"/>
      <c r="XCD15" s="18"/>
      <c r="XCE15" s="18"/>
      <c r="XCF15" s="18"/>
      <c r="XCG15" s="18"/>
      <c r="XCH15" s="18"/>
      <c r="XCI15" s="18"/>
      <c r="XCJ15" s="18"/>
      <c r="XCK15" s="18"/>
      <c r="XCL15" s="18"/>
      <c r="XCM15" s="18"/>
      <c r="XCN15" s="18"/>
      <c r="XCO15" s="18"/>
      <c r="XCP15" s="18"/>
      <c r="XCQ15" s="18"/>
      <c r="XCR15" s="18"/>
      <c r="XCS15" s="18"/>
      <c r="XCT15" s="18"/>
      <c r="XCU15" s="18"/>
      <c r="XCV15" s="18"/>
      <c r="XCW15" s="18"/>
      <c r="XCX15" s="18"/>
      <c r="XCY15" s="18"/>
      <c r="XCZ15" s="18"/>
      <c r="XDA15" s="18"/>
      <c r="XDB15" s="18"/>
      <c r="XDC15" s="18"/>
      <c r="XDD15" s="18"/>
      <c r="XDE15" s="18"/>
      <c r="XDF15" s="18"/>
      <c r="XDG15" s="18"/>
      <c r="XDH15" s="18"/>
      <c r="XDI15" s="18"/>
      <c r="XDJ15" s="18"/>
      <c r="XDK15" s="18"/>
      <c r="XDL15" s="18"/>
      <c r="XDM15" s="18"/>
      <c r="XDN15" s="18"/>
      <c r="XDO15" s="18"/>
      <c r="XDP15" s="18"/>
      <c r="XDQ15" s="18"/>
      <c r="XDR15" s="18"/>
      <c r="XDS15" s="18"/>
      <c r="XDT15" s="18"/>
      <c r="XDU15" s="18"/>
      <c r="XDV15" s="18"/>
      <c r="XDW15" s="18"/>
      <c r="XDX15" s="18"/>
      <c r="XDY15" s="2"/>
    </row>
    <row r="16" s="3" customFormat="1" spans="1:16353">
      <c r="A16" s="13">
        <v>14</v>
      </c>
      <c r="B16" s="14" t="s">
        <v>355</v>
      </c>
      <c r="C16" s="15" t="s">
        <v>356</v>
      </c>
      <c r="D16" s="19" t="s">
        <v>372</v>
      </c>
      <c r="E16" s="20">
        <f>2*1.2*6</f>
        <v>14.4</v>
      </c>
      <c r="F16" s="16" t="s">
        <v>202</v>
      </c>
      <c r="G16" s="17">
        <v>802.75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  <c r="XDB16" s="18"/>
      <c r="XDC16" s="18"/>
      <c r="XDD16" s="18"/>
      <c r="XDE16" s="18"/>
      <c r="XDF16" s="18"/>
      <c r="XDG16" s="18"/>
      <c r="XDH16" s="18"/>
      <c r="XDI16" s="18"/>
      <c r="XDJ16" s="18"/>
      <c r="XDK16" s="18"/>
      <c r="XDL16" s="18"/>
      <c r="XDM16" s="18"/>
      <c r="XDN16" s="18"/>
      <c r="XDO16" s="18"/>
      <c r="XDP16" s="18"/>
      <c r="XDQ16" s="18"/>
      <c r="XDR16" s="18"/>
      <c r="XDS16" s="18"/>
      <c r="XDT16" s="18"/>
      <c r="XDU16" s="18"/>
      <c r="XDV16" s="18"/>
      <c r="XDW16" s="18"/>
      <c r="XDX16" s="18"/>
      <c r="XDY16" s="2"/>
    </row>
    <row r="17" s="4" customFormat="1" spans="1:16353">
      <c r="A17" s="13">
        <v>15</v>
      </c>
      <c r="B17" s="21" t="s">
        <v>373</v>
      </c>
      <c r="C17" s="14" t="s">
        <v>374</v>
      </c>
      <c r="D17" s="14" t="s">
        <v>375</v>
      </c>
      <c r="E17" s="15">
        <f>2.4*1.2*5</f>
        <v>14.4</v>
      </c>
      <c r="F17" s="16" t="s">
        <v>202</v>
      </c>
      <c r="G17" s="17">
        <v>803.84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2"/>
    </row>
    <row r="18" s="2" customFormat="1" spans="1:7">
      <c r="A18" s="13">
        <v>16</v>
      </c>
      <c r="B18" s="21" t="s">
        <v>373</v>
      </c>
      <c r="C18" s="14" t="s">
        <v>374</v>
      </c>
      <c r="D18" s="15" t="s">
        <v>357</v>
      </c>
      <c r="E18" s="15">
        <f>3*1.2*4</f>
        <v>14.4</v>
      </c>
      <c r="F18" s="16" t="s">
        <v>202</v>
      </c>
      <c r="G18" s="17">
        <v>803.84</v>
      </c>
    </row>
    <row r="19" s="2" customFormat="1" spans="1:7">
      <c r="A19" s="13">
        <v>17</v>
      </c>
      <c r="B19" s="14" t="s">
        <v>376</v>
      </c>
      <c r="C19" s="14" t="s">
        <v>374</v>
      </c>
      <c r="D19" s="14" t="s">
        <v>377</v>
      </c>
      <c r="E19" s="15">
        <f>2.4*1.8*3</f>
        <v>12.96</v>
      </c>
      <c r="F19" s="16" t="s">
        <v>202</v>
      </c>
      <c r="G19" s="17">
        <v>803.84</v>
      </c>
    </row>
    <row r="20" s="2" customFormat="1" spans="1:7">
      <c r="A20" s="13">
        <v>18</v>
      </c>
      <c r="B20" s="14" t="s">
        <v>376</v>
      </c>
      <c r="C20" s="14" t="s">
        <v>374</v>
      </c>
      <c r="D20" s="14" t="s">
        <v>361</v>
      </c>
      <c r="E20" s="15">
        <f>2.2*1.2*3</f>
        <v>7.92</v>
      </c>
      <c r="F20" s="16" t="s">
        <v>202</v>
      </c>
      <c r="G20" s="17">
        <v>803.84</v>
      </c>
    </row>
    <row r="21" s="2" customFormat="1" spans="1:7">
      <c r="A21" s="13">
        <v>19</v>
      </c>
      <c r="B21" s="14" t="s">
        <v>376</v>
      </c>
      <c r="C21" s="14" t="s">
        <v>374</v>
      </c>
      <c r="D21" s="14" t="s">
        <v>378</v>
      </c>
      <c r="E21" s="15">
        <f>2.4*1.6*2</f>
        <v>7.68</v>
      </c>
      <c r="F21" s="16" t="s">
        <v>202</v>
      </c>
      <c r="G21" s="17">
        <v>803.84</v>
      </c>
    </row>
    <row r="22" s="1" customFormat="1" spans="1:16353">
      <c r="A22" s="13">
        <v>20</v>
      </c>
      <c r="B22" s="14" t="s">
        <v>379</v>
      </c>
      <c r="C22" s="14" t="s">
        <v>149</v>
      </c>
      <c r="D22" s="15" t="s">
        <v>380</v>
      </c>
      <c r="E22" s="15">
        <f>0.86*0.15*60</f>
        <v>7.74</v>
      </c>
      <c r="F22" s="16" t="s">
        <v>202</v>
      </c>
      <c r="G22" s="17">
        <v>226</v>
      </c>
      <c r="XDW22" s="2"/>
      <c r="XDX22" s="2"/>
      <c r="XDY22" s="2"/>
    </row>
    <row r="23" s="1" customFormat="1" spans="1:16353">
      <c r="A23" s="13">
        <v>21</v>
      </c>
      <c r="B23" s="14" t="s">
        <v>199</v>
      </c>
      <c r="C23" s="15" t="s">
        <v>381</v>
      </c>
      <c r="D23" s="15" t="s">
        <v>382</v>
      </c>
      <c r="E23" s="15">
        <f>2.2*1*8</f>
        <v>17.6</v>
      </c>
      <c r="F23" s="16" t="s">
        <v>202</v>
      </c>
      <c r="G23" s="17">
        <v>92.21</v>
      </c>
      <c r="XDW23" s="2"/>
      <c r="XDX23" s="2"/>
      <c r="XDY23" s="2"/>
    </row>
    <row r="24" s="1" customFormat="1" ht="26" spans="1:16353">
      <c r="A24" s="13">
        <v>22</v>
      </c>
      <c r="B24" s="14" t="s">
        <v>278</v>
      </c>
      <c r="C24" s="19" t="s">
        <v>383</v>
      </c>
      <c r="D24" s="14" t="s">
        <v>384</v>
      </c>
      <c r="E24" s="15">
        <f>2.24*1.5*16</f>
        <v>53.76</v>
      </c>
      <c r="F24" s="16" t="s">
        <v>202</v>
      </c>
      <c r="G24" s="17">
        <v>586.88</v>
      </c>
      <c r="XDW24" s="2"/>
      <c r="XDX24" s="2"/>
      <c r="XDY24" s="2"/>
    </row>
    <row r="25" s="1" customFormat="1" ht="26" spans="1:16353">
      <c r="A25" s="13">
        <v>23</v>
      </c>
      <c r="B25" s="14" t="s">
        <v>278</v>
      </c>
      <c r="C25" s="19" t="s">
        <v>383</v>
      </c>
      <c r="D25" s="14" t="s">
        <v>372</v>
      </c>
      <c r="E25" s="15">
        <f>2*1.2*3</f>
        <v>7.2</v>
      </c>
      <c r="F25" s="16" t="s">
        <v>202</v>
      </c>
      <c r="G25" s="17">
        <v>586.88</v>
      </c>
      <c r="XDW25" s="2"/>
      <c r="XDX25" s="2"/>
      <c r="XDY25" s="2"/>
    </row>
    <row r="26" s="5" customFormat="1" ht="26" spans="1:16353">
      <c r="A26" s="13">
        <v>24</v>
      </c>
      <c r="B26" s="14" t="s">
        <v>278</v>
      </c>
      <c r="C26" s="19" t="s">
        <v>383</v>
      </c>
      <c r="D26" s="15" t="s">
        <v>385</v>
      </c>
      <c r="E26" s="15">
        <f>2*1*22</f>
        <v>44</v>
      </c>
      <c r="F26" s="16" t="s">
        <v>202</v>
      </c>
      <c r="G26" s="17">
        <v>586.88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2"/>
      <c r="XDX26" s="2"/>
      <c r="XDY26" s="2"/>
    </row>
    <row r="27" s="5" customFormat="1" ht="26" spans="1:16353">
      <c r="A27" s="13">
        <v>25</v>
      </c>
      <c r="B27" s="14" t="s">
        <v>278</v>
      </c>
      <c r="C27" s="15" t="s">
        <v>386</v>
      </c>
      <c r="D27" s="15" t="s">
        <v>364</v>
      </c>
      <c r="E27" s="15">
        <f>0.8*0.6*18</f>
        <v>8.64</v>
      </c>
      <c r="F27" s="16" t="s">
        <v>202</v>
      </c>
      <c r="G27" s="17">
        <v>586.88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2"/>
      <c r="XDX27" s="2"/>
      <c r="XDY27" s="2"/>
    </row>
    <row r="28" s="5" customFormat="1" ht="26" spans="1:16353">
      <c r="A28" s="13">
        <v>26</v>
      </c>
      <c r="B28" s="14" t="s">
        <v>278</v>
      </c>
      <c r="C28" s="15" t="s">
        <v>386</v>
      </c>
      <c r="D28" s="15" t="s">
        <v>387</v>
      </c>
      <c r="E28" s="15">
        <f>1*0.8*8</f>
        <v>6.4</v>
      </c>
      <c r="F28" s="16" t="s">
        <v>202</v>
      </c>
      <c r="G28" s="17">
        <v>586.88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2"/>
      <c r="XDX28" s="2"/>
      <c r="XDY28" s="2"/>
    </row>
    <row r="29" s="5" customFormat="1" ht="26" spans="1:16353">
      <c r="A29" s="13">
        <v>27</v>
      </c>
      <c r="B29" s="14" t="s">
        <v>278</v>
      </c>
      <c r="C29" s="15" t="s">
        <v>388</v>
      </c>
      <c r="D29" s="15" t="s">
        <v>375</v>
      </c>
      <c r="E29" s="15">
        <f>2.4*1.2*8</f>
        <v>23.04</v>
      </c>
      <c r="F29" s="16" t="s">
        <v>202</v>
      </c>
      <c r="G29" s="17">
        <v>300.58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2"/>
      <c r="XDX29" s="2"/>
      <c r="XDY29" s="2"/>
    </row>
    <row r="30" s="1" customFormat="1" ht="26" spans="1:16353">
      <c r="A30" s="13">
        <v>28</v>
      </c>
      <c r="B30" s="14" t="s">
        <v>278</v>
      </c>
      <c r="C30" s="15" t="s">
        <v>389</v>
      </c>
      <c r="D30" s="15" t="s">
        <v>390</v>
      </c>
      <c r="E30" s="15">
        <f>5.99*1.3*5</f>
        <v>38.935</v>
      </c>
      <c r="F30" s="16" t="s">
        <v>202</v>
      </c>
      <c r="G30" s="17">
        <v>803.84</v>
      </c>
      <c r="XDW30" s="2"/>
      <c r="XDX30" s="2"/>
      <c r="XDY30" s="2"/>
    </row>
    <row r="31" s="1" customFormat="1" spans="1:16353">
      <c r="A31" s="13">
        <v>29</v>
      </c>
      <c r="B31" s="14" t="s">
        <v>211</v>
      </c>
      <c r="C31" s="14" t="s">
        <v>391</v>
      </c>
      <c r="D31" s="14" t="s">
        <v>392</v>
      </c>
      <c r="E31" s="15">
        <v>50</v>
      </c>
      <c r="F31" s="16" t="s">
        <v>363</v>
      </c>
      <c r="G31" s="17">
        <v>56.68</v>
      </c>
      <c r="XDW31" s="2"/>
      <c r="XDX31" s="2"/>
      <c r="XDY31" s="2"/>
    </row>
    <row r="32" s="1" customFormat="1" spans="1:16353">
      <c r="A32" s="13">
        <v>30</v>
      </c>
      <c r="B32" s="14" t="s">
        <v>220</v>
      </c>
      <c r="C32" s="15" t="s">
        <v>393</v>
      </c>
      <c r="D32" s="15" t="s">
        <v>360</v>
      </c>
      <c r="E32" s="15">
        <f>2.25*1.05*25</f>
        <v>59.0625</v>
      </c>
      <c r="F32" s="16" t="s">
        <v>202</v>
      </c>
      <c r="G32" s="17">
        <v>48.7</v>
      </c>
      <c r="XDW32" s="2"/>
      <c r="XDX32" s="2"/>
      <c r="XDY32" s="2"/>
    </row>
    <row r="33" s="1" customFormat="1" spans="1:16353">
      <c r="A33" s="13">
        <v>31</v>
      </c>
      <c r="B33" s="14" t="s">
        <v>220</v>
      </c>
      <c r="C33" s="15" t="s">
        <v>393</v>
      </c>
      <c r="D33" s="15" t="s">
        <v>394</v>
      </c>
      <c r="E33" s="15">
        <f>2.41*1.21*14</f>
        <v>40.8254</v>
      </c>
      <c r="F33" s="16" t="s">
        <v>202</v>
      </c>
      <c r="G33" s="17">
        <v>48.7</v>
      </c>
      <c r="XDW33" s="2"/>
      <c r="XDX33" s="2"/>
      <c r="XDY33" s="2"/>
    </row>
    <row r="34" s="1" customFormat="1" spans="1:16353">
      <c r="A34" s="22">
        <v>32</v>
      </c>
      <c r="B34" s="23" t="s">
        <v>220</v>
      </c>
      <c r="C34" s="24" t="s">
        <v>393</v>
      </c>
      <c r="D34" s="24" t="s">
        <v>395</v>
      </c>
      <c r="E34" s="24">
        <f>2.35*0.98*12</f>
        <v>27.636</v>
      </c>
      <c r="F34" s="25" t="s">
        <v>202</v>
      </c>
      <c r="G34" s="26">
        <v>48.7</v>
      </c>
      <c r="XDW34" s="2"/>
      <c r="XDX34" s="2"/>
      <c r="XDY34" s="2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记录本</vt:lpstr>
      <vt:lpstr>书籍</vt:lpstr>
      <vt:lpstr>其他类</vt:lpstr>
      <vt:lpstr>标识标牌</vt:lpstr>
      <vt:lpstr>党政办专项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刘维君</dc:creator>
  <cp:lastModifiedBy>中国神华国际工程有限公司:李伟</cp:lastModifiedBy>
  <dcterms:created xsi:type="dcterms:W3CDTF">2018-12-20T06:52:00Z</dcterms:created>
  <dcterms:modified xsi:type="dcterms:W3CDTF">2020-03-04T09:32:04Z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